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activeTab="0"/>
  </bookViews>
  <sheets>
    <sheet name="Pakiet 1 Gosp." sheetId="1" r:id="rId1"/>
    <sheet name="Pakiet 2 Gosp. drobny" sheetId="2" r:id="rId2"/>
    <sheet name="Pakiet 3 Gosp.MERIDA" sheetId="3" r:id="rId3"/>
    <sheet name="Pakiet 4 Szafka jezdna" sheetId="4" r:id="rId4"/>
  </sheets>
  <definedNames>
    <definedName name="_xlnm.Print_Area" localSheetId="0">'Pakiet 1 Gosp.'!$A$1:$I$40</definedName>
    <definedName name="_xlnm.Print_Area" localSheetId="1">'Pakiet 2 Gosp. drobny'!$A$1:$I$62</definedName>
    <definedName name="_xlnm.Print_Area" localSheetId="2">'Pakiet 3 Gosp.MERIDA'!$A$1:$I$35</definedName>
  </definedNames>
  <calcPr fullCalcOnLoad="1"/>
</workbook>
</file>

<file path=xl/sharedStrings.xml><?xml version="1.0" encoding="utf-8"?>
<sst xmlns="http://schemas.openxmlformats.org/spreadsheetml/2006/main" count="283" uniqueCount="154">
  <si>
    <t>L.p.</t>
  </si>
  <si>
    <t>Nazwa materiału</t>
  </si>
  <si>
    <t>J.m</t>
  </si>
  <si>
    <t>Cena jednost</t>
  </si>
  <si>
    <t>Wartość brutto</t>
  </si>
  <si>
    <t>szt.</t>
  </si>
  <si>
    <t>Lustro w oprawie z tworzywa białego „łuk średni” wys.45/50 szer. 30/35</t>
  </si>
  <si>
    <t>kpl.</t>
  </si>
  <si>
    <t>szt</t>
  </si>
  <si>
    <t>VAT 22%</t>
  </si>
  <si>
    <t>EURO = 3.8771</t>
  </si>
  <si>
    <t>Załącznik nr 1</t>
  </si>
  <si>
    <t>UWAGI</t>
  </si>
  <si>
    <t>Grabie metalowe z trzonkiem drewnianym ,,16”</t>
  </si>
  <si>
    <t>Załącznik nr 2</t>
  </si>
  <si>
    <t>Wartość netto</t>
  </si>
  <si>
    <t>Nr katal. firmy MERIDA</t>
  </si>
  <si>
    <t>Wartość natto</t>
  </si>
  <si>
    <r>
      <t>Klips (zapinka) mocujący worek</t>
    </r>
    <r>
      <rPr>
        <sz val="12"/>
        <color indexed="12"/>
        <rFont val="Times New Roman"/>
        <family val="1"/>
      </rPr>
      <t xml:space="preserve">  wykonany z mocnego elastycznego tworzywa służący do przypięcia worków o pojemności 120 L do stelaża chromowanego wykonanego z profili okrągłych wózka na odpady (produkcji MERIDA symbol katalogowy MB01)</t>
    </r>
  </si>
  <si>
    <r>
      <t xml:space="preserve">Pojemnik - dozownik mydła w płynie </t>
    </r>
    <r>
      <rPr>
        <sz val="12"/>
        <color indexed="12"/>
        <rFont val="Times New Roman"/>
        <family val="1"/>
      </rPr>
      <t>z wysokiej jakości tworzywa sztucznego ABS, zaopatrzony w wewnętrzny wyjmowany przezroczysty pojemnik na mydło o poj.min 800ml uzupełniany mydłem z kanistra, przez uchylenie górnej pokrywy pojemnika zewnętrznego. Konstrukcja pojemnika zewnętrznego pozwalajaca na wyjęcie, wymycie i dezynfekcje pojemnika wewnętrznego z resztek, zacieków mydlanych po napełnianiu, stale umocowana do ściany w kolorze białym z okienkiem do kontroli poziomu mydła zamykana na kluczyk.</t>
    </r>
  </si>
  <si>
    <r>
      <t>Pojemnik - dozownik na ręczniki papierowe listki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typ ZZ</t>
    </r>
    <r>
      <rPr>
        <sz val="12"/>
        <color indexed="12"/>
        <rFont val="Times New Roman"/>
        <family val="1"/>
      </rPr>
      <t xml:space="preserve"> z wysokiej jakosci tworzywa sztucznego ABS, o pojemności do 250 szt. ręczników, zaopatrzony w okienko do kontroli poziomu ilości ręczników w pojemniku zamykany na kluczyk</t>
    </r>
  </si>
  <si>
    <r>
      <t>Pojemnik na papier toaletowy</t>
    </r>
    <r>
      <rPr>
        <sz val="12"/>
        <color indexed="12"/>
        <rFont val="Times New Roman"/>
        <family val="1"/>
      </rPr>
      <t xml:space="preserve"> z wysokiej jakosci tworzywa sztucznego ABS zaopatrzony w okienko umożliwiające kontrolę poziomu papieru w pojemniku  dostosowany do papieru o maksymalnej średnicy roli 20 cm, zamykany na kluczyk</t>
    </r>
  </si>
  <si>
    <r>
      <t>Pokrywa do wózka na odpady w kolorze czerownym</t>
    </r>
    <r>
      <rPr>
        <sz val="12"/>
        <color indexed="12"/>
        <rFont val="Times New Roman"/>
        <family val="1"/>
      </rPr>
      <t xml:space="preserve"> wykonana z tworzywa o wymiarach: / 49x42,5/</t>
    </r>
  </si>
  <si>
    <r>
      <t>Pokrywa do wózka na odpady w kolorze niebieskim</t>
    </r>
    <r>
      <rPr>
        <sz val="12"/>
        <color indexed="12"/>
        <rFont val="Times New Roman"/>
        <family val="1"/>
      </rPr>
      <t xml:space="preserve"> wykonana z tworzywa o wymiarach: /49x42,5/  </t>
    </r>
  </si>
  <si>
    <r>
      <t>Skrobak do szyb</t>
    </r>
    <r>
      <rPr>
        <sz val="12"/>
        <color indexed="12"/>
        <rFont val="Times New Roman"/>
        <family val="1"/>
      </rPr>
      <t xml:space="preserve"> - przeznaczony do trudno usuwalnych zabrudzeń z szyb np.:gum do żucia ptasich odchodów, resztek farb i klejów, folii itp.. z możliwością montażu do kija z poz. 5</t>
    </r>
  </si>
  <si>
    <r>
      <t>Stelaż - pad do MOP-a supełkowego płaskiego /400x100/</t>
    </r>
    <r>
      <rPr>
        <sz val="12"/>
        <color indexed="12"/>
        <rFont val="Times New Roman"/>
        <family val="1"/>
      </rPr>
      <t xml:space="preserve"> wykonany z wytrzymałrgo tworzywa sztucznego odpornego na ługi i kwasy oraz środki dezynfekcyjne przeznaczony do mocowania Mop-ów supełkowych płaskich za pomocą zakładek</t>
    </r>
  </si>
  <si>
    <r>
      <t>Stelaż - pad do MOP-a supełkowego płaskiego /500x100/</t>
    </r>
    <r>
      <rPr>
        <sz val="12"/>
        <color indexed="12"/>
        <rFont val="Times New Roman"/>
        <family val="1"/>
      </rPr>
      <t xml:space="preserve"> wykonany z wytrzymałego tworzywa sztucznego odpornego na ługi i kwasy oraz środki dezynfekcyjne przeznaczony do mocowania Mop-ów supełkowych płaskich za pomocą zakładek</t>
    </r>
  </si>
  <si>
    <r>
      <t xml:space="preserve">Stelaż - pad do MOP-a supełkowego płaskiego dezynfekcyjnego /400x100/ </t>
    </r>
    <r>
      <rPr>
        <sz val="12"/>
        <color indexed="12"/>
        <rFont val="Times New Roman"/>
        <family val="1"/>
      </rPr>
      <t>wykonany z wytrzymałego tworzywa sztucznego odpornego na ługi i kwasy oraz środki dezynfekcyjne przeznaczony do mocowania Mop-ów supełkowych płaskich dezynfekcyjnych za pomocą kieszeni</t>
    </r>
  </si>
  <si>
    <r>
      <t xml:space="preserve">Stelaż - pad do MOP-a supełkowego płaskiego dezynfekcyjnego /500x100/ </t>
    </r>
    <r>
      <rPr>
        <sz val="12"/>
        <color indexed="12"/>
        <rFont val="Times New Roman"/>
        <family val="1"/>
      </rPr>
      <t>wykonany z wytrzymałego tworzywa sztucznego odpornego na ługi i kwasy oraz środki dezynfekcyjne przeznaczony do mocowania Mop-ów supełkowych płaskich dezynfekcyjnych za pomocą  kieszeni</t>
    </r>
  </si>
  <si>
    <r>
      <t xml:space="preserve">Wiadro do wózka MOP pojemność 20 L w kolorze czerwonym </t>
    </r>
    <r>
      <rPr>
        <sz val="12"/>
        <color indexed="12"/>
        <rFont val="Times New Roman"/>
        <family val="1"/>
      </rPr>
      <t>wykonane z tworzywa sztucznego stanowiące element wymienny zestawu wózka (typ ROLL - MOP produkcji MERIDA symbol katalogowy M02, M03, M04)</t>
    </r>
  </si>
  <si>
    <r>
      <t xml:space="preserve">Wiadro do wózka MOP pojemność 20 L w kolorze niebieskim </t>
    </r>
    <r>
      <rPr>
        <sz val="12"/>
        <color indexed="12"/>
        <rFont val="Times New Roman"/>
        <family val="1"/>
      </rPr>
      <t>wykonane z tworzywa sztucznego stanowiące element wymienny zestawu wózka (typ ROLL - MOP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produkcji MERIDA symbol katalogowy M02, M03, M04)</t>
    </r>
  </si>
  <si>
    <r>
      <t>Wyciskacz (prasa do wyciskania) do MOP</t>
    </r>
    <r>
      <rPr>
        <sz val="12"/>
        <color indexed="12"/>
        <rFont val="Times New Roman"/>
        <family val="1"/>
      </rPr>
      <t xml:space="preserve"> wykonana z tworzywa sztucznego stanowiąca element składowy wózka MOP, wyposażona w dzwignię z ergonomiczną rączką pozwalającą na sprawne odciskanie nadmiaru wody z MOP-ów (typ ROLL - MOP produkcji MERIDA symbol katalogowy M02, M03, M04) </t>
    </r>
  </si>
  <si>
    <r>
      <t xml:space="preserve">Wózek do sprzątania </t>
    </r>
    <r>
      <rPr>
        <b/>
        <sz val="12"/>
        <color indexed="12"/>
        <rFont val="Times New Roman"/>
        <family val="1"/>
      </rPr>
      <t xml:space="preserve">jednowiadrowy </t>
    </r>
    <r>
      <rPr>
        <sz val="12"/>
        <color indexed="12"/>
        <rFont val="Times New Roman"/>
        <family val="1"/>
      </rPr>
      <t xml:space="preserve">MOP </t>
    </r>
  </si>
  <si>
    <r>
      <t xml:space="preserve">Wózek do sprzątania </t>
    </r>
    <r>
      <rPr>
        <b/>
        <sz val="12"/>
        <color indexed="12"/>
        <rFont val="Times New Roman"/>
        <family val="1"/>
      </rPr>
      <t xml:space="preserve">dwuwiadrowy </t>
    </r>
    <r>
      <rPr>
        <sz val="12"/>
        <color indexed="12"/>
        <rFont val="Times New Roman"/>
        <family val="1"/>
      </rPr>
      <t>MOP z koszykiem na środki czystości</t>
    </r>
  </si>
  <si>
    <t>Motyka na trzonku drewnianym</t>
  </si>
  <si>
    <t>Nazwa Materiału</t>
  </si>
  <si>
    <t>J.m.</t>
  </si>
  <si>
    <t>Cena jednostkowa netto</t>
  </si>
  <si>
    <t>Wartość całkowita brutto</t>
  </si>
  <si>
    <t>Uwagi</t>
  </si>
  <si>
    <t>Grabie wachlarzowe metalowe sprężynowe ,,pazurki" min.15 zębów do liści i trawy z trzonkiem drewnianym</t>
  </si>
  <si>
    <t>Planowana ilość</t>
  </si>
  <si>
    <t>Latarka na baterie 2 lub 3 x R20 (różne)</t>
  </si>
  <si>
    <t>Łopata do piasku z trzonkiem drewnianym</t>
  </si>
  <si>
    <t>Łopata do węgla (szypa) z trzonkiem drewnianym</t>
  </si>
  <si>
    <r>
      <t xml:space="preserve">Suszarka elektryczna do rąk automatyczna </t>
    </r>
    <r>
      <rPr>
        <sz val="12"/>
        <color indexed="12"/>
        <rFont val="Times New Roman"/>
        <family val="1"/>
      </rPr>
      <t xml:space="preserve">(np.: MERIDA STAR FLOW w obudowie matalowej stal nierdzewna, moc min. 1400W włączana automatycznie </t>
    </r>
  </si>
  <si>
    <r>
      <t xml:space="preserve">Wózek do sprzątania </t>
    </r>
    <r>
      <rPr>
        <b/>
        <sz val="12"/>
        <color indexed="12"/>
        <rFont val="Times New Roman"/>
        <family val="1"/>
      </rPr>
      <t>dwuwiadrowy</t>
    </r>
    <r>
      <rPr>
        <sz val="12"/>
        <color indexed="12"/>
        <rFont val="Times New Roman"/>
        <family val="1"/>
      </rPr>
      <t xml:space="preserve"> wielofunkcyjny MOP  ze zwiększonym wyposażeniem </t>
    </r>
  </si>
  <si>
    <r>
      <rPr>
        <b/>
        <sz val="12"/>
        <rFont val="Times New Roman"/>
        <family val="1"/>
      </rPr>
      <t>Wentylator na biurko</t>
    </r>
    <r>
      <rPr>
        <sz val="12"/>
        <rFont val="Times New Roman"/>
        <family val="1"/>
      </rPr>
      <t xml:space="preserve"> z regulacją prędkości z zabezpieczeniem silnika przed przegrzaniem, przystosowany do pracy ciągłej, cichej, bezpiecznej i czystej.</t>
    </r>
  </si>
  <si>
    <r>
      <rPr>
        <b/>
        <sz val="12"/>
        <rFont val="Times New Roman"/>
        <family val="1"/>
      </rPr>
      <t>Wentylator stojący</t>
    </r>
    <r>
      <rPr>
        <sz val="12"/>
        <rFont val="Times New Roman"/>
        <family val="1"/>
      </rPr>
      <t xml:space="preserve"> na nodze z 3 stopniową regulacją prędkości o średnicy śmigła min 40 cm i regulowaną wysokością od 100 – 140 cm, cicha, bezpieczna i czysta praca, przystosowany do pracy ciągłej z bezwonną wentylacją w czasie pracy z zabezpieczeniem silnika przed przegrzaniem</t>
    </r>
  </si>
  <si>
    <r>
      <t xml:space="preserve">Kontener - pojemnik z tworzywa na kółkach, na odpady  </t>
    </r>
    <r>
      <rPr>
        <b/>
        <sz val="12"/>
        <rFont val="Times New Roman"/>
        <family val="1"/>
      </rPr>
      <t>240L</t>
    </r>
    <r>
      <rPr>
        <sz val="12"/>
        <rFont val="Times New Roman"/>
        <family val="1"/>
      </rPr>
      <t xml:space="preserve"> </t>
    </r>
  </si>
  <si>
    <r>
      <t xml:space="preserve">Kontener - pojemnik z tworzywa  na kółkach, na odpady </t>
    </r>
    <r>
      <rPr>
        <b/>
        <sz val="12"/>
        <rFont val="Times New Roman"/>
        <family val="1"/>
      </rPr>
      <t xml:space="preserve">120L </t>
    </r>
  </si>
  <si>
    <t>Załacznik nr 4</t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</si>
  <si>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 xml:space="preserve"> / brutto:</t>
    </r>
  </si>
  <si>
    <t>Łopata – sztychówka (szpadel) z trzonkiem drewnianym</t>
  </si>
  <si>
    <t>Łopata od śniegu z tworzywa z trzonkiem drewnianym. Wzmocnoina w miejscach roboczych metalem. Wymiary: 50x31 cm wysokość całkowita 125cm</t>
  </si>
  <si>
    <r>
      <t>Łopata od śniegu</t>
    </r>
    <r>
      <rPr>
        <b/>
        <sz val="12"/>
        <rFont val="Times New Roman"/>
        <family val="1"/>
      </rPr>
      <t xml:space="preserve"> metalowa/aluminiowa </t>
    </r>
    <r>
      <rPr>
        <sz val="12"/>
        <rFont val="Times New Roman"/>
        <family val="1"/>
      </rPr>
      <t>z trzonkiem drewnianym. Wymiary: 50x31 cm wysokość całkowita 125cm</t>
    </r>
  </si>
  <si>
    <t>Sekator ogrodniczy mały</t>
  </si>
  <si>
    <t>Sekator ogrodniczy duży</t>
  </si>
  <si>
    <t>Siekiera ok. 1,5 kg. długość trzonka ok. 600mm</t>
  </si>
  <si>
    <t>Zegar ścienny biały z cyframi arabskimi i wskazówkami czarnymi o średnicy Fi 25/ 30 cm</t>
  </si>
  <si>
    <r>
      <t xml:space="preserve">Planowana ilość na </t>
    </r>
    <r>
      <rPr>
        <b/>
        <sz val="12"/>
        <color indexed="12"/>
        <rFont val="Arial CE"/>
        <family val="0"/>
      </rPr>
      <t>2017</t>
    </r>
  </si>
  <si>
    <r>
      <t>Ściągaczka do szyb</t>
    </r>
    <r>
      <rPr>
        <sz val="12"/>
        <color indexed="12"/>
        <rFont val="Times New Roman"/>
        <family val="1"/>
      </rPr>
      <t xml:space="preserve"> - przeznaczona do profesjonalnego mycia szyb charakteryzująca się podwyższoną wytrzymałością i dużą łatwością rozszerzenia funkcjonalności za pomocą dodatkowych akcesoriów z poz.</t>
    </r>
    <r>
      <rPr>
        <sz val="12"/>
        <color indexed="10"/>
        <rFont val="Times New Roman"/>
        <family val="1"/>
      </rPr>
      <t xml:space="preserve"> 3, 4, 6,</t>
    </r>
  </si>
  <si>
    <r>
      <t>Guma do ściągania miękka</t>
    </r>
    <r>
      <rPr>
        <sz val="12"/>
        <color indexed="12"/>
        <rFont val="Times New Roman"/>
        <family val="1"/>
      </rPr>
      <t xml:space="preserve"> - do prac w otoczeniu zimnym stanowiąca element wymienny ściągaczki do szyb z poz.</t>
    </r>
    <r>
      <rPr>
        <sz val="12"/>
        <color indexed="10"/>
        <rFont val="Times New Roman"/>
        <family val="1"/>
      </rPr>
      <t xml:space="preserve"> 19</t>
    </r>
  </si>
  <si>
    <r>
      <t>Guma do ściągania twarda</t>
    </r>
    <r>
      <rPr>
        <sz val="12"/>
        <color indexed="12"/>
        <rFont val="Times New Roman"/>
        <family val="1"/>
      </rPr>
      <t xml:space="preserve"> - do prac w otoczeniu ciepłym, stanowiąca element wymienny ściągaczki do szyb z poz. </t>
    </r>
    <r>
      <rPr>
        <sz val="12"/>
        <color indexed="10"/>
        <rFont val="Times New Roman"/>
        <family val="1"/>
      </rPr>
      <t>19</t>
    </r>
  </si>
  <si>
    <r>
      <t>Baranek</t>
    </r>
    <r>
      <rPr>
        <sz val="12"/>
        <color indexed="12"/>
        <rFont val="Times New Roman"/>
        <family val="1"/>
      </rPr>
      <t xml:space="preserve">  wykonany z bawełny, w sposób chroniący przed strzępieniem się zapinany na uchwycie na rzepy, do mycia szyb o szerokości min 35 cm, montowany na uchwycie z poz. </t>
    </r>
    <r>
      <rPr>
        <sz val="12"/>
        <color indexed="10"/>
        <rFont val="Times New Roman"/>
        <family val="1"/>
      </rPr>
      <t>21</t>
    </r>
  </si>
  <si>
    <r>
      <t>Kij drążek aluminiowy do stelaży MOP</t>
    </r>
    <r>
      <rPr>
        <sz val="12"/>
        <color indexed="12"/>
        <rFont val="Times New Roman"/>
        <family val="1"/>
      </rPr>
      <t xml:space="preserve"> zakończony obustronnie odpowiednimi końcówkami z tworzywa sztucznego w tym końcówką pozwalającą na montaż uchwtu do mopów z poz. </t>
    </r>
    <r>
      <rPr>
        <sz val="12"/>
        <color indexed="10"/>
        <rFont val="Times New Roman"/>
        <family val="1"/>
      </rPr>
      <t xml:space="preserve">20 </t>
    </r>
    <r>
      <rPr>
        <sz val="12"/>
        <color indexed="12"/>
        <rFont val="Times New Roman"/>
        <family val="1"/>
      </rPr>
      <t xml:space="preserve"> stelaży do mop-ów </t>
    </r>
    <r>
      <rPr>
        <sz val="12"/>
        <color indexed="10"/>
        <rFont val="Times New Roman"/>
        <family val="1"/>
      </rPr>
      <t>z poz. od 14, do poz. 17</t>
    </r>
    <r>
      <rPr>
        <sz val="12"/>
        <color indexed="12"/>
        <rFont val="Times New Roman"/>
        <family val="1"/>
      </rPr>
      <t xml:space="preserve"> oraz końcówką pozwalającą na ergonomiczny uchwyt z oczkiem pozwalającym na zawieszenie na haczyku całości sprzętu</t>
    </r>
  </si>
  <si>
    <r>
      <t>Kij drążek teleskopowy do montażu akcesori do mycia szyb</t>
    </r>
    <r>
      <rPr>
        <sz val="12"/>
        <color indexed="12"/>
        <rFont val="Times New Roman"/>
        <family val="1"/>
      </rPr>
      <t xml:space="preserve"> mający regulację pozwalającą na ustawienie erognomicznej długości zakończony obustronnie końcówkami z tworzywa sztucznego z jednej strony pozwalająca na zamontownie ściągaczki do szyb z poz. </t>
    </r>
    <r>
      <rPr>
        <sz val="12"/>
        <color indexed="10"/>
        <rFont val="Times New Roman"/>
        <family val="1"/>
      </rPr>
      <t>19,</t>
    </r>
    <r>
      <rPr>
        <sz val="12"/>
        <color indexed="12"/>
        <rFont val="Times New Roman"/>
        <family val="1"/>
      </rPr>
      <t xml:space="preserve"> uchwytu do baranka, z poz.</t>
    </r>
    <r>
      <rPr>
        <sz val="12"/>
        <color indexed="10"/>
        <rFont val="Times New Roman"/>
        <family val="1"/>
      </rPr>
      <t xml:space="preserve"> 21</t>
    </r>
    <r>
      <rPr>
        <sz val="12"/>
        <color indexed="12"/>
        <rFont val="Times New Roman"/>
        <family val="1"/>
      </rPr>
      <t xml:space="preserve"> baranka do mycia szyb z poz 1   z drugiej zakończenie kija z oczkiem pozwalającym na zawieszenie na hczyku całości sprzętu. Długość kija 2,5 m</t>
    </r>
  </si>
  <si>
    <r>
      <t>Noże do skrobaka</t>
    </r>
    <r>
      <rPr>
        <sz val="12"/>
        <color indexed="12"/>
        <rFont val="Times New Roman"/>
        <family val="1"/>
      </rPr>
      <t xml:space="preserve"> - charakteryzujące się podwyższoną wytrzymałością na ścieranie, stanowiące element wymienny noża do skrobaka z poz. </t>
    </r>
    <r>
      <rPr>
        <sz val="12"/>
        <color indexed="10"/>
        <rFont val="Times New Roman"/>
        <family val="1"/>
      </rPr>
      <t>13</t>
    </r>
    <r>
      <rPr>
        <sz val="12"/>
        <color indexed="12"/>
        <rFont val="Times New Roman"/>
        <family val="1"/>
      </rPr>
      <t xml:space="preserve"> rozszerzając funkcjonalność skrobaka do szyb</t>
    </r>
  </si>
  <si>
    <r>
      <t>Uchwyt ,,AGRAFA" do zapasu sznurkowego MOP</t>
    </r>
    <r>
      <rPr>
        <sz val="12"/>
        <color indexed="12"/>
        <rFont val="Times New Roman"/>
        <family val="1"/>
      </rPr>
      <t xml:space="preserve"> wykonany z wytrzymałego tworzywa sztucznego odpornego na kwasy, ługi i środki dezynfekcyjne łączący elementy składowe sprzętu sprzątającego określone w poz. </t>
    </r>
    <r>
      <rPr>
        <sz val="12"/>
        <color indexed="10"/>
        <rFont val="Times New Roman"/>
        <family val="1"/>
      </rPr>
      <t>4</t>
    </r>
  </si>
  <si>
    <r>
      <t>Uchwyt do baranka</t>
    </r>
    <r>
      <rPr>
        <sz val="12"/>
        <color indexed="12"/>
        <rFont val="Times New Roman"/>
        <family val="1"/>
      </rPr>
      <t xml:space="preserve"> wykonany z aluminium i tworzywo przeznaczony do montażu bawełnianego baranka z poz. </t>
    </r>
    <r>
      <rPr>
        <sz val="12"/>
        <color indexed="10"/>
        <rFont val="Times New Roman"/>
        <family val="1"/>
      </rPr>
      <t>1</t>
    </r>
    <r>
      <rPr>
        <sz val="12"/>
        <color indexed="12"/>
        <rFont val="Times New Roman"/>
        <family val="1"/>
      </rPr>
      <t xml:space="preserve"> oraz kija aluminowego teleskopowego z poz. </t>
    </r>
    <r>
      <rPr>
        <sz val="12"/>
        <color indexed="10"/>
        <rFont val="Times New Roman"/>
        <family val="1"/>
      </rPr>
      <t>5</t>
    </r>
  </si>
  <si>
    <t>Planowana ilość 2017</t>
  </si>
  <si>
    <t>Cena netto</t>
  </si>
  <si>
    <t>CPV</t>
  </si>
  <si>
    <t>Antyrama A4</t>
  </si>
  <si>
    <t>Antyrama A3</t>
  </si>
  <si>
    <t>Drążek uniwersalny do zasłony natryskowej z tworzywa w kolorze białym (na otwory 90-120 cm)</t>
  </si>
  <si>
    <t>Kij do mop-a derwniany z gwintem</t>
  </si>
  <si>
    <t>Kij do szczotki lub grabi drewniany bez gwintu</t>
  </si>
  <si>
    <t xml:space="preserve">Kółka do zawieszenia zasłony natryskowej </t>
  </si>
  <si>
    <t>Mata łazienkowa wym. 40 x 60</t>
  </si>
  <si>
    <t>Miotła „SORGO” z trzonkiem drewnianym</t>
  </si>
  <si>
    <t xml:space="preserve">Miotła do zamiatania min. 30 cm w oprawie drewnianej z kijem drewnianym </t>
  </si>
  <si>
    <t xml:space="preserve">Miotła ulicznica 40 cm z trzonkiem drewnianym </t>
  </si>
  <si>
    <t xml:space="preserve">Miotła ulicznica 60 cm z trzonkiem drewnianym </t>
  </si>
  <si>
    <t>Miska plastikowa 10 l wykonana z tworzywa sztucznego ( czerwona, niebieska)</t>
  </si>
  <si>
    <t>Mydelniczka ścienna wykonana z tworzywa sztucznego, kolor biały lub nakrapiany siwym</t>
  </si>
  <si>
    <t>Przepychacz sanitarny z gumowym kołnierzem na trzonku drewnianym dł. ok. 500mm</t>
  </si>
  <si>
    <t>Półka pod lustro z tworzywa białego
10/15 x 35/40</t>
  </si>
  <si>
    <t>Szczotka „ryżowa”  na kiju drewnianym</t>
  </si>
  <si>
    <t>Szczotka „ryżowa” drewniana ręczna</t>
  </si>
  <si>
    <t xml:space="preserve">Szczotka do mycia butelek </t>
  </si>
  <si>
    <t>Szczotka do WC „klozetówka” okrągła, płaska, kolor biały lub biały nakrapiany siwym</t>
  </si>
  <si>
    <t>Szczotka do WC z podstawką z tworzywa sztucznego kolor biały lub biały nakrapiany siwym</t>
  </si>
  <si>
    <t xml:space="preserve">Szczotka zmiotka </t>
  </si>
  <si>
    <t>Szczotka zmiotka z szufelką ( śmietniczką ) z tworzywa</t>
  </si>
  <si>
    <r>
      <t>kpl</t>
    </r>
    <r>
      <rPr>
        <sz val="10"/>
        <rFont val="Times New Roman"/>
        <family val="1"/>
      </rPr>
      <t>.</t>
    </r>
  </si>
  <si>
    <t>Ściągacz - zgarniacz do wody  z podłogi 500mm  z czarną gumą wzmocniony polipropylenem z kijem drewnianym</t>
  </si>
  <si>
    <t>Ściągacz - zgarniacz do wody 600mm z czarną gumą wzmocniony polipropylenem z kijem drewnianym</t>
  </si>
  <si>
    <t>Wiadro budowlane plastikowe czarne 10 / 12 L</t>
  </si>
  <si>
    <t>Wiadro z tworzywa sztucznego 15 l  ( czerwone, niebieskie)</t>
  </si>
  <si>
    <t>Wiadro z tworzywa z wyciskaczem do mop 12 L</t>
  </si>
  <si>
    <t xml:space="preserve">Wieszak – pojemnik na papier toaletowy z tworzywa w kolorze białym </t>
  </si>
  <si>
    <t>Wycieraczka dywanowa podgumowana karbowana kolor popiel/ szary /  brąz, szer. 100 cm</t>
  </si>
  <si>
    <t>mb.</t>
  </si>
  <si>
    <t>Wycieraczka z tworzywa sztucznego igiełkowa kolor popiel/ szary, szer. 90 cm</t>
  </si>
  <si>
    <t>Trzonki drewnianwe do siekier dł ok. 600 mm</t>
  </si>
  <si>
    <t>Trzonki drewnianwe do mioteł dł ok. 400 mm</t>
  </si>
  <si>
    <t>Trzonki drewniane do młotków dł. ok. 300mm</t>
  </si>
  <si>
    <t>Wąż ogrodniczy 3/4 cala długość 20m</t>
  </si>
  <si>
    <t xml:space="preserve">Wieszak metalowy przykręcany 2-ramienny </t>
  </si>
  <si>
    <t xml:space="preserve">Wieszak metalowy przykręcany 3-ramienny </t>
  </si>
  <si>
    <t>Zestaw 5 końcówek do węża ogrodniczego w komplaecie: króćce na kran, złączki do węza, regulowana końcówka zraszacza</t>
  </si>
  <si>
    <r>
      <t xml:space="preserve">RAZEM netto/ </t>
    </r>
    <r>
      <rPr>
        <b/>
        <sz val="12"/>
        <rFont val="Times New Roman"/>
        <family val="1"/>
      </rPr>
      <t xml:space="preserve">brutto: </t>
    </r>
  </si>
  <si>
    <t>Pakiet 1 - Dostawa sprzętu gospodarczego</t>
  </si>
  <si>
    <t>Pakiet 2  - Dostawa drobnego wyposażenia gospodarczego</t>
  </si>
  <si>
    <t xml:space="preserve">Lampka elektryczna na biurko z żarówkę LED, napięcie 230V odpowiednik wycofanych zarówek 25/35W </t>
  </si>
  <si>
    <t>Lampka elektryczna z regulowanym ramieniem w kilku kierunkach, z  żarówką enegooszczędną  lub LED 13/15W napięcie 230V</t>
  </si>
  <si>
    <t>Lampka elektryczna nocna mocowana na klips z żarówką energooszczędną lub LED 13/15W napięcie 230V</t>
  </si>
  <si>
    <t>Pojemniki otwarte z tworzywa na drobiazgi w kolorze niebieskim lub zielonym HARD nr 339074 JULA wymiary pojemnika 12x17x7,5cm (SxGxW) do montarzu na listwach z pozycji 17</t>
  </si>
  <si>
    <t>Kosz - pojemnik okrągły na odpady 80 / 90L z pokrywą zielony/ szary/ czarny np. firmy CURVER</t>
  </si>
  <si>
    <t>Koszyczek plastikowy ażurowy z tworzywa rózne kolory o wym. szer. ok. 20cm x dł. ok. 29,5cm x wys. ok. 10cm</t>
  </si>
  <si>
    <t>Koszyczek plastikowy ażurowy z tworzywa rózne kolory o wym. szer. ok. 25cm x dł. ok.16cm x wys. ok. 8cm</t>
  </si>
  <si>
    <t>Koszyczek plastikowy ażurowy z tworzywa rózne kolory o wym. szer. ok. 26,5cm x dł. ok. 35cm x wys. ok. 13cm</t>
  </si>
  <si>
    <t>Koszyczek plastikowy ażurowy z tworzywa rózne kolory o wym. szer. ok.10cm x dł. ok. 20cm x wys. ok. 5cm</t>
  </si>
  <si>
    <t>Kosz do bielizny z rączkami do przenoszenia bielizny, ażurowy po bokach, spód jednolity, o wymiarach około 59cm x 39 cm x 23 cm</t>
  </si>
  <si>
    <r>
      <rPr>
        <b/>
        <sz val="12"/>
        <rFont val="Times New Roman"/>
        <family val="1"/>
      </rPr>
      <t>Stelaż 1 komorowy</t>
    </r>
    <r>
      <rPr>
        <sz val="12"/>
        <rFont val="Times New Roman"/>
        <family val="1"/>
      </rPr>
      <t xml:space="preserve"> na kółkach z ramką do zaczepienia jednego worka na odpady medyczne i użytą pościel szpitalną o pojemności 120L, stelaż i pierścień podtrzymujący worek, wykonany z profili ze stali nierdzewnej lub  chromo-niklowany. Podstawa wykonana z lekkiego stopu stali chromowana. Stelaż na 4 kółkach obrotowych o średnicy ok. 75 mm (jedna para kółek z hamulcem) z gumy nie pozostawiającej śladów. Kolor pokrywy do wyboru w momencie składania zamówienia (czerwony, niebieski) Wymiary stelaża:  
</t>
    </r>
    <r>
      <rPr>
        <b/>
        <sz val="12"/>
        <rFont val="Times New Roman"/>
        <family val="1"/>
      </rPr>
      <t>szer. 400/500 mm x gł.400/510mm x wys.800/1050mm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</si>
  <si>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Stelaż 2 komorowy</t>
    </r>
    <r>
      <rPr>
        <sz val="12"/>
        <rFont val="Times New Roman"/>
        <family val="1"/>
      </rPr>
      <t xml:space="preserve"> na kółkach z ramką do zaczepienia jednego worka na odpady medyczne i użytą pościel szpitalną o pojemności 120L, stelaż i pierścień podtrzymujący worek, wykonany z profili ze stali nierdzewnej lub  chromo-niklowany. Podstawa wykonana z lekkiego stopu stali chromowana. Stelaż na 4 kółkach obrotowych o średnicy ok. 75 mm (jedna para kółek z hamulcem) z gumy nie pozostawiającej śladów. Kolor pokrywy do wyboru w momencie składania zamówienia (czerwony, niebieski) Wymiary stelaża:  
</t>
    </r>
    <r>
      <rPr>
        <b/>
        <sz val="12"/>
        <rFont val="Times New Roman"/>
        <family val="1"/>
      </rPr>
      <t>szer. 800/980 mm x gł.400/510mm x wys.800/1050mm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</si>
  <si>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Stojak 3 komorowy</t>
    </r>
    <r>
      <rPr>
        <sz val="12"/>
        <rFont val="Times New Roman"/>
        <family val="1"/>
      </rPr>
      <t xml:space="preserve"> na worki 120L do zbierania odpadów stacjonarny (wg opisu kat. EMPORO st. 337 poz.1) wys. 80/95cm x szer. 80/115 cm x gł. 35/50cm</t>
    </r>
  </si>
  <si>
    <r>
      <rPr>
        <b/>
        <sz val="12"/>
        <rFont val="Times New Roman"/>
        <family val="1"/>
      </rPr>
      <t>Wózek transportowy sklepowy</t>
    </r>
    <r>
      <rPr>
        <sz val="12"/>
        <rFont val="Times New Roman"/>
        <family val="1"/>
      </rPr>
      <t xml:space="preserve"> (zakupowy) typu ,,SAM" (opcjonalnie z platformą -</t>
    </r>
    <r>
      <rPr>
        <b/>
        <sz val="12"/>
        <rFont val="Times New Roman"/>
        <family val="1"/>
      </rPr>
      <t xml:space="preserve"> półką</t>
    </r>
    <r>
      <rPr>
        <sz val="12"/>
        <rFont val="Times New Roman"/>
        <family val="1"/>
      </rPr>
      <t xml:space="preserve"> na towar) duży min. 155/ 165 L nośność ok.183 kg</t>
    </r>
  </si>
  <si>
    <r>
      <rPr>
        <b/>
        <sz val="12"/>
        <rFont val="Times New Roman"/>
        <family val="1"/>
      </rPr>
      <t>Odkurzacz</t>
    </r>
    <r>
      <rPr>
        <sz val="12"/>
        <rFont val="Times New Roman"/>
        <family val="1"/>
      </rPr>
      <t xml:space="preserve"> elektryczny mieszkaniowy</t>
    </r>
  </si>
  <si>
    <r>
      <rPr>
        <b/>
        <sz val="12"/>
        <rFont val="Times New Roman"/>
        <family val="1"/>
      </rPr>
      <t>Grzejnik elektryczny</t>
    </r>
    <r>
      <rPr>
        <sz val="12"/>
        <rFont val="Times New Roman"/>
        <family val="1"/>
      </rPr>
      <t xml:space="preserve"> przenośny konwektorowy o mocy maksymalnej 2000W z płynną rergulacją temperatury 3 poziomy mocy grzania, zabezpieczenie przed przegraniem</t>
    </r>
  </si>
  <si>
    <t xml:space="preserve">RAZEM netto/ brutto: </t>
  </si>
  <si>
    <t>Pakiet 4 - Wózka - szafki jezdnej do transportu bielizny</t>
  </si>
  <si>
    <t>Kłódka patentowa /duża/ prześwit pomiędzy kłódką a górną częścią pałąka 50 - 70mm</t>
  </si>
  <si>
    <t>Wkład (wiadro) metalowy do koszy zewnętrznych poj 40L</t>
  </si>
  <si>
    <r>
      <t xml:space="preserve">Kosz na odpady 20 l </t>
    </r>
    <r>
      <rPr>
        <b/>
        <sz val="12"/>
        <rFont val="Times New Roman"/>
        <family val="1"/>
      </rPr>
      <t>z przyciskiem pedałowym,</t>
    </r>
    <r>
      <rPr>
        <sz val="12"/>
        <rFont val="Times New Roman"/>
        <family val="1"/>
      </rPr>
      <t xml:space="preserve"> wykonany z tworzywa sztucznego, kolor biały lub biały nakrapiany siwym</t>
    </r>
  </si>
  <si>
    <r>
      <t xml:space="preserve">Kosz na odpady 20 l </t>
    </r>
    <r>
      <rPr>
        <b/>
        <sz val="12"/>
        <rFont val="Times New Roman"/>
        <family val="1"/>
      </rPr>
      <t>z uchylną pokrywą,</t>
    </r>
    <r>
      <rPr>
        <sz val="12"/>
        <rFont val="Times New Roman"/>
        <family val="1"/>
      </rPr>
      <t xml:space="preserve"> wykonany z tworzywa sztucznego, kolor biały lub biały nakrapiany siwym</t>
    </r>
  </si>
  <si>
    <r>
      <t xml:space="preserve">Kosz na odpady 25 l </t>
    </r>
    <r>
      <rPr>
        <b/>
        <sz val="12"/>
        <rFont val="Times New Roman"/>
        <family val="1"/>
      </rPr>
      <t>z przyciskiem pedałowym</t>
    </r>
    <r>
      <rPr>
        <sz val="12"/>
        <rFont val="Times New Roman"/>
        <family val="1"/>
      </rPr>
      <t xml:space="preserve"> wykonany z tworzywa sztucznego, kolor biały lub biały nakrapiany siwym</t>
    </r>
  </si>
  <si>
    <r>
      <t xml:space="preserve">Kosz na odpady 25 l </t>
    </r>
    <r>
      <rPr>
        <b/>
        <sz val="12"/>
        <rFont val="Times New Roman"/>
        <family val="1"/>
      </rPr>
      <t>z uchylną pokrywą</t>
    </r>
    <r>
      <rPr>
        <sz val="12"/>
        <rFont val="Times New Roman"/>
        <family val="1"/>
      </rPr>
      <t>, wykonany z tworzywa sztucznego, kolor biały lub biały nakrapiany siwym</t>
    </r>
  </si>
  <si>
    <r>
      <t xml:space="preserve">Pojemnik zamykany z rączką o </t>
    </r>
    <r>
      <rPr>
        <b/>
        <sz val="12"/>
        <rFont val="Times New Roman"/>
        <family val="1"/>
      </rPr>
      <t>pojemności 15L</t>
    </r>
    <r>
      <rPr>
        <sz val="12"/>
        <rFont val="Times New Roman"/>
        <family val="1"/>
      </rPr>
      <t xml:space="preserve"> typu CURVER wykonany mocnego plastiku nadający się do układania jednego na drugi, rączka powinna się znajdować na środku pokrywy. Wym. 374 x 280 x wys. 210mm</t>
    </r>
  </si>
  <si>
    <r>
      <t>Pojemnik zamykany z rączką o</t>
    </r>
    <r>
      <rPr>
        <b/>
        <sz val="12"/>
        <rFont val="Times New Roman"/>
        <family val="1"/>
      </rPr>
      <t xml:space="preserve"> pojemności 30L</t>
    </r>
    <r>
      <rPr>
        <sz val="12"/>
        <rFont val="Times New Roman"/>
        <family val="1"/>
      </rPr>
      <t xml:space="preserve"> typu CURVER wykonany mocnego plastiku nadający się do układania jednego na drugi, rączka powinna się znajdować na środku pokrywy. Wym. 428 x 340 x wys. 281mm</t>
    </r>
  </si>
  <si>
    <r>
      <t xml:space="preserve">Pojemnik zamykany z rączką o </t>
    </r>
    <r>
      <rPr>
        <b/>
        <sz val="12"/>
        <rFont val="Times New Roman"/>
        <family val="1"/>
      </rPr>
      <t>pojemności 3L</t>
    </r>
    <r>
      <rPr>
        <sz val="12"/>
        <rFont val="Times New Roman"/>
        <family val="1"/>
      </rPr>
      <t xml:space="preserve"> typu CURVER wykonany mocnego plastiku nadający się do układania jednego na drugi, rączka powinna się znajdować na środku pokrywy. Wym. 428 x 340 x wys. 281mm</t>
    </r>
  </si>
  <si>
    <r>
      <t xml:space="preserve">Zasłona natryskowa </t>
    </r>
    <r>
      <rPr>
        <b/>
        <sz val="12"/>
        <rFont val="Times New Roman"/>
        <family val="1"/>
      </rPr>
      <t>bawełniana</t>
    </r>
    <r>
      <rPr>
        <sz val="12"/>
        <rFont val="Times New Roman"/>
        <family val="1"/>
      </rPr>
      <t xml:space="preserve"> różne kolory z materiału impregnowanego ze wzmocnionym brzegiem górnym, nieporzpusczalnego dla wody, wyposażona w oczka do zawieszania na karniszu o wym. dł </t>
    </r>
    <r>
      <rPr>
        <b/>
        <sz val="12"/>
        <rFont val="Times New Roman"/>
        <family val="1"/>
      </rPr>
      <t>180/220cm</t>
    </r>
    <r>
      <rPr>
        <sz val="12"/>
        <rFont val="Times New Roman"/>
        <family val="1"/>
      </rPr>
      <t xml:space="preserve"> x szer. </t>
    </r>
    <r>
      <rPr>
        <b/>
        <sz val="12"/>
        <rFont val="Times New Roman"/>
        <family val="1"/>
      </rPr>
      <t>200/260cm</t>
    </r>
  </si>
  <si>
    <r>
      <t xml:space="preserve">Zasłona natryskowa z kolorowej </t>
    </r>
    <r>
      <rPr>
        <b/>
        <sz val="12"/>
        <rFont val="Times New Roman"/>
        <family val="1"/>
      </rPr>
      <t>pogrubionej ceraty</t>
    </r>
    <r>
      <rPr>
        <sz val="12"/>
        <rFont val="Times New Roman"/>
        <family val="1"/>
      </rPr>
      <t xml:space="preserve"> z otworami do mocowania kółek, o rozmiarach dł. </t>
    </r>
    <r>
      <rPr>
        <b/>
        <sz val="12"/>
        <rFont val="Times New Roman"/>
        <family val="1"/>
      </rPr>
      <t>180/220 cm</t>
    </r>
    <r>
      <rPr>
        <sz val="12"/>
        <rFont val="Times New Roman"/>
        <family val="1"/>
      </rPr>
      <t xml:space="preserve">, szer. </t>
    </r>
    <r>
      <rPr>
        <b/>
        <sz val="12"/>
        <rFont val="Times New Roman"/>
        <family val="1"/>
      </rPr>
      <t>120/180 cm</t>
    </r>
  </si>
  <si>
    <t>Planowana ilość na 2017</t>
  </si>
  <si>
    <r>
      <rPr>
        <b/>
        <sz val="12"/>
        <rFont val="Times New Roman"/>
        <family val="1"/>
      </rPr>
      <t>Wózek transportowy 2 kolowy składany</t>
    </r>
    <r>
      <rPr>
        <sz val="12"/>
        <rFont val="Times New Roman"/>
        <family val="1"/>
      </rPr>
      <t xml:space="preserve"> do przewożenia dokumentacji medycznej WOLFCRAFT TS 850 (WF5501000)</t>
    </r>
  </si>
  <si>
    <r>
      <t xml:space="preserve">Wózek - szafka, jezdny na kołach o  średnicy 100 mm, do transportu brudnej i czystej bielizny  z możliwością podwieszenia dwóch worków na bieliznę brudną, do obręczy wyposażonej w klipsy zapobiegające ich ssówaniu,  zamykanych pokrywami. Wymiar wózka 1050x580x1080. </t>
    </r>
    <r>
      <rPr>
        <b/>
        <sz val="12"/>
        <rFont val="Arial CE"/>
        <family val="0"/>
      </rPr>
      <t>Wózek powinien być porównywalny - równoważny z wózkiem TECHMED nr katalogowy WZB-03KO</t>
    </r>
  </si>
  <si>
    <t xml:space="preserve">Pakiet 3 - Dostawa  sprzętu gospodarczego do utrzymania czystości i higieny w pomieszczeniach szpitalnych typu MERIDA  </t>
  </si>
  <si>
    <t>Listwa aluminowa ścienna HARD Nr art.: 662033 JULA na pojemniki na drobiazgi (5 pojemników na listwie) do montarzu pojemników z pozycji 30</t>
  </si>
  <si>
    <t>Drabina aluminiowa rozkładana 3 stopniowa jednostronna z podestem i stopniami antypośclizgowymi</t>
  </si>
  <si>
    <t>Drabina aluminiowa rozkładana 4 stopniowa jednostronna z podestem i stopniami antypośclizgowymi</t>
  </si>
  <si>
    <t>Drabina aluminiowa rozkładana 5 stopniowa jednostronna z podestem i stopniami antypośclizgowymi</t>
  </si>
  <si>
    <t>Drabina aluminiowa rozkładana 7 stopniowa jednostronna z podestem i stopniami antypośclizgowymi</t>
  </si>
  <si>
    <t>Drabina aluminiowa rozkładana 8 stopniowa jednostronna z podestem i stopniami antypośclizgowymi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</si>
</sst>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2"/>
      <name val="Arial CE"/>
      <family val="0"/>
    </font>
    <font>
      <sz val="11"/>
      <name val="Arial CE"/>
      <family val="0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sz val="11"/>
      <color indexed="60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0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1"/>
      <color rgb="FFC0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CC"/>
      <name val="Times New Roman"/>
      <family val="1"/>
    </font>
    <font>
      <b/>
      <sz val="12"/>
      <color rgb="FF0000CC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52" applyAlignment="1">
      <alignment vertical="center"/>
      <protection/>
    </xf>
    <xf numFmtId="44" fontId="10" fillId="0" borderId="11" xfId="52" applyNumberFormat="1" applyFont="1" applyBorder="1" applyAlignment="1">
      <alignment horizontal="center" vertical="center"/>
      <protection/>
    </xf>
    <xf numFmtId="44" fontId="56" fillId="0" borderId="11" xfId="64" applyFont="1" applyBorder="1" applyAlignment="1">
      <alignment vertical="center"/>
    </xf>
    <xf numFmtId="0" fontId="10" fillId="0" borderId="11" xfId="52" applyFont="1" applyBorder="1" applyAlignment="1">
      <alignment horizontal="center" vertical="center"/>
      <protection/>
    </xf>
    <xf numFmtId="0" fontId="10" fillId="0" borderId="11" xfId="64" applyNumberFormat="1" applyFont="1" applyBorder="1" applyAlignment="1">
      <alignment horizontal="center" vertical="center"/>
    </xf>
    <xf numFmtId="0" fontId="9" fillId="0" borderId="0" xfId="52" applyFont="1" applyBorder="1" applyAlignment="1">
      <alignment vertical="center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56" fillId="0" borderId="11" xfId="52" applyFont="1" applyBorder="1" applyAlignment="1">
      <alignment horizontal="center" vertical="center"/>
      <protection/>
    </xf>
    <xf numFmtId="0" fontId="56" fillId="0" borderId="11" xfId="52" applyFont="1" applyFill="1" applyBorder="1" applyAlignment="1">
      <alignment horizontal="center" vertical="center"/>
      <protection/>
    </xf>
    <xf numFmtId="0" fontId="10" fillId="0" borderId="12" xfId="64" applyNumberFormat="1" applyFont="1" applyBorder="1" applyAlignment="1">
      <alignment horizontal="center" vertical="center"/>
    </xf>
    <xf numFmtId="0" fontId="9" fillId="0" borderId="13" xfId="52" applyFont="1" applyBorder="1" applyAlignment="1">
      <alignment horizontal="center" vertical="center"/>
      <protection/>
    </xf>
    <xf numFmtId="0" fontId="9" fillId="0" borderId="14" xfId="52" applyFont="1" applyBorder="1">
      <alignment/>
      <protection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0" fontId="0" fillId="0" borderId="0" xfId="52">
      <alignment/>
      <protection/>
    </xf>
    <xf numFmtId="0" fontId="9" fillId="0" borderId="11" xfId="52" applyFont="1" applyBorder="1">
      <alignment/>
      <protection/>
    </xf>
    <xf numFmtId="0" fontId="9" fillId="0" borderId="11" xfId="52" applyFont="1" applyBorder="1" applyAlignment="1">
      <alignment vertical="center"/>
      <protection/>
    </xf>
    <xf numFmtId="0" fontId="56" fillId="0" borderId="11" xfId="52" applyFont="1" applyBorder="1" applyAlignment="1">
      <alignment horizontal="center" vertical="center" wrapText="1"/>
      <protection/>
    </xf>
    <xf numFmtId="44" fontId="10" fillId="0" borderId="16" xfId="52" applyNumberFormat="1" applyFont="1" applyBorder="1">
      <alignment/>
      <protection/>
    </xf>
    <xf numFmtId="44" fontId="10" fillId="0" borderId="14" xfId="52" applyNumberFormat="1" applyFont="1" applyBorder="1" applyAlignment="1">
      <alignment horizontal="center" vertical="center"/>
      <protection/>
    </xf>
    <xf numFmtId="44" fontId="7" fillId="0" borderId="11" xfId="52" applyNumberFormat="1" applyFont="1" applyBorder="1" applyAlignment="1">
      <alignment horizontal="center" vertical="center"/>
      <protection/>
    </xf>
    <xf numFmtId="0" fontId="57" fillId="0" borderId="11" xfId="52" applyFont="1" applyBorder="1" applyAlignment="1">
      <alignment vertical="center" wrapText="1"/>
      <protection/>
    </xf>
    <xf numFmtId="0" fontId="58" fillId="0" borderId="11" xfId="64" applyNumberFormat="1" applyFont="1" applyBorder="1" applyAlignment="1">
      <alignment horizontal="center" vertical="center"/>
    </xf>
    <xf numFmtId="0" fontId="56" fillId="0" borderId="14" xfId="52" applyFont="1" applyBorder="1" applyAlignment="1">
      <alignment horizontal="center" vertical="center" wrapText="1"/>
      <protection/>
    </xf>
    <xf numFmtId="44" fontId="0" fillId="0" borderId="0" xfId="52" applyNumberFormat="1" applyAlignment="1">
      <alignment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56" fillId="33" borderId="11" xfId="52" applyFont="1" applyFill="1" applyBorder="1" applyAlignment="1">
      <alignment horizontal="center" vertical="center"/>
      <protection/>
    </xf>
    <xf numFmtId="0" fontId="56" fillId="0" borderId="14" xfId="52" applyFont="1" applyBorder="1" applyAlignment="1">
      <alignment horizontal="center" vertical="center"/>
      <protection/>
    </xf>
    <xf numFmtId="3" fontId="56" fillId="0" borderId="14" xfId="52" applyNumberFormat="1" applyFont="1" applyFill="1" applyBorder="1" applyAlignment="1">
      <alignment horizontal="center" vertical="center"/>
      <protection/>
    </xf>
    <xf numFmtId="3" fontId="56" fillId="0" borderId="17" xfId="52" applyNumberFormat="1" applyFont="1" applyFill="1" applyBorder="1" applyAlignment="1">
      <alignment horizontal="center" vertical="center"/>
      <protection/>
    </xf>
    <xf numFmtId="3" fontId="56" fillId="0" borderId="11" xfId="52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4" fontId="10" fillId="0" borderId="21" xfId="0" applyNumberFormat="1" applyFont="1" applyBorder="1" applyAlignment="1">
      <alignment horizontal="left" vertical="center"/>
    </xf>
    <xf numFmtId="0" fontId="56" fillId="0" borderId="11" xfId="64" applyNumberFormat="1" applyFont="1" applyBorder="1" applyAlignment="1">
      <alignment horizontal="center" vertical="center"/>
    </xf>
    <xf numFmtId="0" fontId="56" fillId="0" borderId="17" xfId="52" applyFont="1" applyBorder="1" applyAlignment="1">
      <alignment horizontal="center" vertical="center" wrapText="1"/>
      <protection/>
    </xf>
    <xf numFmtId="0" fontId="10" fillId="33" borderId="11" xfId="52" applyFont="1" applyFill="1" applyBorder="1" applyAlignment="1">
      <alignment horizontal="center" vertical="center"/>
      <protection/>
    </xf>
    <xf numFmtId="44" fontId="10" fillId="0" borderId="12" xfId="52" applyNumberFormat="1" applyFont="1" applyBorder="1" applyAlignment="1">
      <alignment horizontal="left" vertical="center"/>
      <protection/>
    </xf>
    <xf numFmtId="44" fontId="11" fillId="0" borderId="15" xfId="64" applyFont="1" applyFill="1" applyBorder="1" applyAlignment="1">
      <alignment vertical="center"/>
    </xf>
    <xf numFmtId="0" fontId="0" fillId="0" borderId="0" xfId="52" applyAlignment="1">
      <alignment vertical="center" wrapText="1"/>
      <protection/>
    </xf>
    <xf numFmtId="44" fontId="11" fillId="0" borderId="11" xfId="64" applyFont="1" applyFill="1" applyBorder="1" applyAlignment="1">
      <alignment vertical="center"/>
    </xf>
    <xf numFmtId="0" fontId="60" fillId="0" borderId="11" xfId="52" applyFont="1" applyBorder="1" applyAlignment="1">
      <alignment vertical="center" wrapText="1"/>
      <protection/>
    </xf>
    <xf numFmtId="44" fontId="11" fillId="34" borderId="21" xfId="64" applyFont="1" applyFill="1" applyBorder="1" applyAlignment="1">
      <alignment vertical="center"/>
    </xf>
    <xf numFmtId="0" fontId="9" fillId="0" borderId="14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left" vertical="center" wrapText="1"/>
      <protection/>
    </xf>
    <xf numFmtId="44" fontId="61" fillId="0" borderId="11" xfId="52" applyNumberFormat="1" applyFont="1" applyBorder="1" applyAlignment="1">
      <alignment horizontal="center" vertical="center"/>
      <protection/>
    </xf>
    <xf numFmtId="44" fontId="10" fillId="0" borderId="17" xfId="52" applyNumberFormat="1" applyFont="1" applyBorder="1" applyAlignment="1">
      <alignment horizontal="center" vertical="center"/>
      <protection/>
    </xf>
    <xf numFmtId="0" fontId="10" fillId="0" borderId="11" xfId="52" applyFont="1" applyBorder="1" applyAlignment="1">
      <alignment vertic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22" xfId="52" applyFont="1" applyBorder="1" applyAlignment="1">
      <alignment vertical="center" wrapText="1"/>
      <protection/>
    </xf>
    <xf numFmtId="0" fontId="10" fillId="0" borderId="22" xfId="52" applyFont="1" applyBorder="1" applyAlignment="1">
      <alignment horizontal="left" vertical="center" wrapText="1"/>
      <protection/>
    </xf>
    <xf numFmtId="44" fontId="10" fillId="0" borderId="23" xfId="52" applyNumberFormat="1" applyFont="1" applyBorder="1">
      <alignment/>
      <protection/>
    </xf>
    <xf numFmtId="44" fontId="10" fillId="0" borderId="15" xfId="52" applyNumberFormat="1" applyFont="1" applyBorder="1">
      <alignment/>
      <protection/>
    </xf>
    <xf numFmtId="44" fontId="56" fillId="0" borderId="14" xfId="61" applyFont="1" applyFill="1" applyBorder="1" applyAlignment="1">
      <alignment vertical="center"/>
    </xf>
    <xf numFmtId="0" fontId="62" fillId="0" borderId="11" xfId="52" applyFont="1" applyFill="1" applyBorder="1" applyAlignment="1">
      <alignment horizontal="center" vertical="center"/>
      <protection/>
    </xf>
    <xf numFmtId="44" fontId="10" fillId="0" borderId="16" xfId="52" applyNumberFormat="1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3" fontId="10" fillId="0" borderId="11" xfId="52" applyNumberFormat="1" applyFont="1" applyFill="1" applyBorder="1" applyAlignment="1">
      <alignment horizontal="center" vertical="center"/>
      <protection/>
    </xf>
    <xf numFmtId="0" fontId="10" fillId="0" borderId="24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25" xfId="52" applyFont="1" applyBorder="1" applyAlignment="1">
      <alignment horizontal="center" vertical="center"/>
      <protection/>
    </xf>
    <xf numFmtId="0" fontId="10" fillId="0" borderId="26" xfId="52" applyFont="1" applyBorder="1" applyAlignment="1">
      <alignment horizontal="center" vertical="center"/>
      <protection/>
    </xf>
    <xf numFmtId="3" fontId="10" fillId="0" borderId="26" xfId="52" applyNumberFormat="1" applyFont="1" applyFill="1" applyBorder="1" applyAlignment="1">
      <alignment horizontal="center" vertical="center"/>
      <protection/>
    </xf>
    <xf numFmtId="7" fontId="56" fillId="0" borderId="11" xfId="64" applyNumberFormat="1" applyFont="1" applyBorder="1" applyAlignment="1">
      <alignment vertical="center"/>
    </xf>
    <xf numFmtId="7" fontId="56" fillId="0" borderId="14" xfId="64" applyNumberFormat="1" applyFont="1" applyBorder="1" applyAlignment="1">
      <alignment vertical="center"/>
    </xf>
    <xf numFmtId="7" fontId="56" fillId="0" borderId="11" xfId="64" applyNumberFormat="1" applyFont="1" applyBorder="1" applyAlignment="1">
      <alignment vertical="center" wrapText="1"/>
    </xf>
    <xf numFmtId="7" fontId="56" fillId="0" borderId="14" xfId="64" applyNumberFormat="1" applyFont="1" applyBorder="1" applyAlignment="1">
      <alignment vertical="center" wrapText="1"/>
    </xf>
    <xf numFmtId="7" fontId="56" fillId="33" borderId="11" xfId="64" applyNumberFormat="1" applyFont="1" applyFill="1" applyBorder="1" applyAlignment="1">
      <alignment vertical="center"/>
    </xf>
    <xf numFmtId="0" fontId="63" fillId="0" borderId="11" xfId="52" applyFont="1" applyBorder="1" applyAlignment="1">
      <alignment horizontal="left" vertical="top" wrapText="1"/>
      <protection/>
    </xf>
    <xf numFmtId="0" fontId="63" fillId="0" borderId="14" xfId="52" applyFont="1" applyBorder="1" applyAlignment="1">
      <alignment horizontal="left" vertical="top" wrapText="1"/>
      <protection/>
    </xf>
    <xf numFmtId="0" fontId="63" fillId="0" borderId="17" xfId="52" applyFont="1" applyBorder="1" applyAlignment="1">
      <alignment horizontal="left" vertical="top" wrapText="1"/>
      <protection/>
    </xf>
    <xf numFmtId="0" fontId="56" fillId="0" borderId="11" xfId="52" applyFont="1" applyBorder="1" applyAlignment="1">
      <alignment horizontal="left" vertical="top" wrapText="1"/>
      <protection/>
    </xf>
    <xf numFmtId="0" fontId="63" fillId="33" borderId="11" xfId="52" applyFont="1" applyFill="1" applyBorder="1" applyAlignment="1">
      <alignment horizontal="left" vertical="top" wrapText="1"/>
      <protection/>
    </xf>
    <xf numFmtId="7" fontId="56" fillId="0" borderId="11" xfId="64" applyNumberFormat="1" applyFont="1" applyBorder="1" applyAlignment="1">
      <alignment horizontal="center" vertical="center"/>
    </xf>
    <xf numFmtId="7" fontId="0" fillId="0" borderId="0" xfId="0" applyNumberFormat="1" applyAlignment="1">
      <alignment/>
    </xf>
    <xf numFmtId="7" fontId="10" fillId="0" borderId="11" xfId="64" applyNumberFormat="1" applyFont="1" applyFill="1" applyBorder="1" applyAlignment="1">
      <alignment horizontal="center" vertical="center"/>
    </xf>
    <xf numFmtId="7" fontId="11" fillId="35" borderId="11" xfId="64" applyNumberFormat="1" applyFont="1" applyFill="1" applyBorder="1" applyAlignment="1">
      <alignment vertical="center"/>
    </xf>
    <xf numFmtId="0" fontId="14" fillId="0" borderId="0" xfId="52" applyFont="1" applyAlignment="1">
      <alignment vertical="center"/>
      <protection/>
    </xf>
    <xf numFmtId="7" fontId="14" fillId="0" borderId="0" xfId="52" applyNumberFormat="1" applyFont="1" applyAlignment="1">
      <alignment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44" fontId="11" fillId="0" borderId="0" xfId="64" applyFont="1" applyFill="1" applyBorder="1" applyAlignment="1">
      <alignment vertical="center"/>
    </xf>
    <xf numFmtId="0" fontId="13" fillId="0" borderId="0" xfId="52" applyFont="1" applyBorder="1" applyAlignment="1">
      <alignment vertical="center" wrapText="1"/>
      <protection/>
    </xf>
    <xf numFmtId="0" fontId="11" fillId="0" borderId="0" xfId="52" applyFont="1" applyBorder="1" applyAlignment="1">
      <alignment horizontal="center" vertical="center"/>
      <protection/>
    </xf>
    <xf numFmtId="44" fontId="10" fillId="0" borderId="0" xfId="64" applyFont="1" applyFill="1" applyBorder="1" applyAlignment="1">
      <alignment vertical="center"/>
    </xf>
    <xf numFmtId="0" fontId="13" fillId="0" borderId="18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13" fillId="0" borderId="27" xfId="52" applyFont="1" applyBorder="1" applyAlignment="1">
      <alignment horizontal="center" vertic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28" xfId="52" applyFont="1" applyBorder="1" applyAlignment="1">
      <alignment horizontal="center" vertical="center"/>
      <protection/>
    </xf>
    <xf numFmtId="44" fontId="10" fillId="0" borderId="23" xfId="52" applyNumberFormat="1" applyFont="1" applyBorder="1" applyAlignment="1">
      <alignment horizontal="center" vertical="center"/>
      <protection/>
    </xf>
    <xf numFmtId="44" fontId="10" fillId="0" borderId="14" xfId="64" applyFont="1" applyBorder="1" applyAlignment="1">
      <alignment vertical="center"/>
    </xf>
    <xf numFmtId="0" fontId="9" fillId="0" borderId="14" xfId="52" applyFont="1" applyBorder="1" applyAlignment="1">
      <alignment horizontal="left"/>
      <protection/>
    </xf>
    <xf numFmtId="0" fontId="10" fillId="0" borderId="29" xfId="52" applyFont="1" applyBorder="1" applyAlignment="1">
      <alignment horizontal="center" vertical="center"/>
      <protection/>
    </xf>
    <xf numFmtId="44" fontId="10" fillId="0" borderId="11" xfId="64" applyFont="1" applyBorder="1" applyAlignment="1">
      <alignment vertical="center"/>
    </xf>
    <xf numFmtId="0" fontId="9" fillId="0" borderId="11" xfId="52" applyFont="1" applyBorder="1" applyAlignment="1">
      <alignment horizontal="left"/>
      <protection/>
    </xf>
    <xf numFmtId="0" fontId="57" fillId="0" borderId="11" xfId="52" applyFont="1" applyBorder="1" applyAlignment="1">
      <alignment horizontal="left" vertical="center" wrapText="1"/>
      <protection/>
    </xf>
    <xf numFmtId="44" fontId="56" fillId="0" borderId="17" xfId="52" applyNumberFormat="1" applyFont="1" applyBorder="1" applyAlignment="1">
      <alignment horizontal="center" vertical="center"/>
      <protection/>
    </xf>
    <xf numFmtId="0" fontId="62" fillId="0" borderId="11" xfId="52" applyFont="1" applyBorder="1" applyAlignment="1">
      <alignment horizontal="left" vertical="center" wrapText="1"/>
      <protection/>
    </xf>
    <xf numFmtId="0" fontId="62" fillId="33" borderId="11" xfId="52" applyFont="1" applyFill="1" applyBorder="1" applyAlignment="1">
      <alignment horizontal="left" vertical="center" wrapText="1"/>
      <protection/>
    </xf>
    <xf numFmtId="0" fontId="10" fillId="0" borderId="29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left" vertical="center"/>
      <protection/>
    </xf>
    <xf numFmtId="44" fontId="59" fillId="0" borderId="17" xfId="52" applyNumberFormat="1" applyFont="1" applyBorder="1" applyAlignment="1">
      <alignment horizontal="center" vertical="center"/>
      <protection/>
    </xf>
    <xf numFmtId="44" fontId="59" fillId="0" borderId="11" xfId="64" applyFont="1" applyBorder="1" applyAlignment="1">
      <alignment vertical="center"/>
    </xf>
    <xf numFmtId="44" fontId="59" fillId="0" borderId="11" xfId="52" applyNumberFormat="1" applyFont="1" applyBorder="1" applyAlignment="1">
      <alignment horizontal="center" vertical="center"/>
      <protection/>
    </xf>
    <xf numFmtId="0" fontId="12" fillId="33" borderId="11" xfId="52" applyFont="1" applyFill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44" fontId="10" fillId="0" borderId="17" xfId="64" applyFont="1" applyBorder="1" applyAlignment="1">
      <alignment vertical="center"/>
    </xf>
    <xf numFmtId="0" fontId="10" fillId="0" borderId="14" xfId="64" applyNumberFormat="1" applyFont="1" applyBorder="1" applyAlignment="1">
      <alignment horizontal="center" vertical="center"/>
    </xf>
    <xf numFmtId="0" fontId="62" fillId="0" borderId="11" xfId="52" applyFont="1" applyBorder="1" applyAlignment="1">
      <alignment horizontal="left" vertical="center"/>
      <protection/>
    </xf>
    <xf numFmtId="44" fontId="56" fillId="0" borderId="11" xfId="52" applyNumberFormat="1" applyFont="1" applyBorder="1" applyAlignment="1">
      <alignment horizontal="center" vertical="center"/>
      <protection/>
    </xf>
    <xf numFmtId="44" fontId="56" fillId="0" borderId="11" xfId="64" applyFont="1" applyBorder="1" applyAlignment="1">
      <alignment vertical="center" wrapText="1"/>
    </xf>
    <xf numFmtId="0" fontId="64" fillId="0" borderId="11" xfId="52" applyFont="1" applyBorder="1" applyAlignment="1">
      <alignment horizontal="left" vertical="center"/>
      <protection/>
    </xf>
    <xf numFmtId="0" fontId="65" fillId="0" borderId="0" xfId="52" applyFont="1" applyAlignment="1">
      <alignment vertical="center"/>
      <protection/>
    </xf>
    <xf numFmtId="44" fontId="56" fillId="0" borderId="14" xfId="64" applyFont="1" applyBorder="1" applyAlignment="1">
      <alignment vertical="center"/>
    </xf>
    <xf numFmtId="44" fontId="15" fillId="0" borderId="0" xfId="52" applyNumberFormat="1" applyFont="1" applyFill="1" applyBorder="1" applyAlignment="1">
      <alignment vertical="center" wrapText="1"/>
      <protection/>
    </xf>
    <xf numFmtId="44" fontId="13" fillId="0" borderId="0" xfId="64" applyFont="1" applyFill="1" applyBorder="1" applyAlignment="1">
      <alignment horizontal="left" vertical="center"/>
    </xf>
    <xf numFmtId="44" fontId="11" fillId="0" borderId="0" xfId="52" applyNumberFormat="1" applyFont="1" applyFill="1" applyBorder="1" applyAlignment="1">
      <alignment vertical="center" wrapText="1"/>
      <protection/>
    </xf>
    <xf numFmtId="0" fontId="9" fillId="0" borderId="0" xfId="52" applyFont="1" applyAlignment="1">
      <alignment vertical="center" wrapText="1"/>
      <protection/>
    </xf>
    <xf numFmtId="7" fontId="10" fillId="0" borderId="12" xfId="52" applyNumberFormat="1" applyFont="1" applyBorder="1" applyAlignment="1">
      <alignment horizontal="right" vertical="center"/>
      <protection/>
    </xf>
    <xf numFmtId="7" fontId="56" fillId="0" borderId="11" xfId="64" applyNumberFormat="1" applyFont="1" applyBorder="1" applyAlignment="1">
      <alignment horizontal="right" vertical="center"/>
    </xf>
    <xf numFmtId="7" fontId="56" fillId="0" borderId="14" xfId="64" applyNumberFormat="1" applyFont="1" applyBorder="1" applyAlignment="1">
      <alignment horizontal="right" vertical="center"/>
    </xf>
    <xf numFmtId="7" fontId="10" fillId="0" borderId="11" xfId="64" applyNumberFormat="1" applyFont="1" applyBorder="1" applyAlignment="1">
      <alignment horizontal="right" vertical="center"/>
    </xf>
    <xf numFmtId="7" fontId="10" fillId="0" borderId="11" xfId="52" applyNumberFormat="1" applyFont="1" applyBorder="1" applyAlignment="1">
      <alignment horizontal="right" vertical="center"/>
      <protection/>
    </xf>
    <xf numFmtId="7" fontId="10" fillId="0" borderId="17" xfId="52" applyNumberFormat="1" applyFont="1" applyBorder="1" applyAlignment="1">
      <alignment horizontal="right" vertical="center"/>
      <protection/>
    </xf>
    <xf numFmtId="7" fontId="10" fillId="0" borderId="16" xfId="52" applyNumberFormat="1" applyFont="1" applyBorder="1" applyAlignment="1">
      <alignment horizontal="right" vertical="center"/>
      <protection/>
    </xf>
    <xf numFmtId="7" fontId="10" fillId="0" borderId="16" xfId="64" applyNumberFormat="1" applyFont="1" applyBorder="1" applyAlignment="1">
      <alignment horizontal="right" vertical="center"/>
    </xf>
    <xf numFmtId="7" fontId="56" fillId="0" borderId="17" xfId="52" applyNumberFormat="1" applyFont="1" applyBorder="1" applyAlignment="1">
      <alignment horizontal="right" vertical="center"/>
      <protection/>
    </xf>
    <xf numFmtId="0" fontId="10" fillId="0" borderId="26" xfId="52" applyFont="1" applyBorder="1" applyAlignment="1">
      <alignment horizontal="center" vertical="center" wrapText="1"/>
      <protection/>
    </xf>
    <xf numFmtId="44" fontId="56" fillId="0" borderId="17" xfId="64" applyFont="1" applyBorder="1" applyAlignment="1">
      <alignment vertical="center"/>
    </xf>
    <xf numFmtId="0" fontId="62" fillId="0" borderId="17" xfId="52" applyFont="1" applyBorder="1" applyAlignment="1">
      <alignment horizontal="left" vertical="center" wrapText="1"/>
      <protection/>
    </xf>
    <xf numFmtId="0" fontId="60" fillId="33" borderId="11" xfId="52" applyFont="1" applyFill="1" applyBorder="1" applyAlignment="1">
      <alignment horizontal="left" vertical="center" wrapText="1"/>
      <protection/>
    </xf>
    <xf numFmtId="0" fontId="62" fillId="0" borderId="11" xfId="52" applyFont="1" applyBorder="1">
      <alignment/>
      <protection/>
    </xf>
    <xf numFmtId="3" fontId="10" fillId="0" borderId="29" xfId="52" applyNumberFormat="1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vertical="center" wrapText="1"/>
    </xf>
    <xf numFmtId="0" fontId="0" fillId="0" borderId="0" xfId="52" applyBorder="1" applyAlignment="1">
      <alignment vertical="center"/>
      <protection/>
    </xf>
    <xf numFmtId="7" fontId="14" fillId="0" borderId="0" xfId="52" applyNumberFormat="1" applyFont="1" applyBorder="1" applyAlignment="1">
      <alignment vertical="center"/>
      <protection/>
    </xf>
    <xf numFmtId="0" fontId="14" fillId="0" borderId="0" xfId="52" applyFont="1" applyBorder="1" applyAlignment="1">
      <alignment vertical="center"/>
      <protection/>
    </xf>
    <xf numFmtId="0" fontId="14" fillId="0" borderId="15" xfId="52" applyFont="1" applyBorder="1" applyAlignment="1">
      <alignment horizontal="right" vertical="center"/>
      <protection/>
    </xf>
    <xf numFmtId="7" fontId="14" fillId="0" borderId="15" xfId="52" applyNumberFormat="1" applyFont="1" applyBorder="1" applyAlignment="1">
      <alignment vertical="center"/>
      <protection/>
    </xf>
    <xf numFmtId="7" fontId="56" fillId="0" borderId="14" xfId="64" applyNumberFormat="1" applyFont="1" applyFill="1" applyBorder="1" applyAlignment="1">
      <alignment vertical="center"/>
    </xf>
    <xf numFmtId="7" fontId="56" fillId="0" borderId="11" xfId="64" applyNumberFormat="1" applyFont="1" applyFill="1" applyBorder="1" applyAlignment="1">
      <alignment vertical="center"/>
    </xf>
    <xf numFmtId="0" fontId="10" fillId="0" borderId="30" xfId="52" applyFont="1" applyBorder="1" applyAlignment="1">
      <alignment horizontal="left" vertical="center" wrapText="1"/>
      <protection/>
    </xf>
    <xf numFmtId="3" fontId="10" fillId="0" borderId="17" xfId="52" applyNumberFormat="1" applyFont="1" applyFill="1" applyBorder="1" applyAlignment="1">
      <alignment horizontal="center" vertical="center"/>
      <protection/>
    </xf>
    <xf numFmtId="0" fontId="10" fillId="0" borderId="17" xfId="52" applyFont="1" applyBorder="1" applyAlignment="1">
      <alignment horizontal="left" vertical="center" wrapText="1"/>
      <protection/>
    </xf>
    <xf numFmtId="0" fontId="10" fillId="0" borderId="14" xfId="52" applyFont="1" applyBorder="1" applyAlignment="1">
      <alignment vertical="center" wrapText="1"/>
      <protection/>
    </xf>
    <xf numFmtId="3" fontId="10" fillId="0" borderId="14" xfId="52" applyNumberFormat="1" applyFont="1" applyFill="1" applyBorder="1" applyAlignment="1">
      <alignment horizontal="center" vertical="center"/>
      <protection/>
    </xf>
    <xf numFmtId="0" fontId="10" fillId="0" borderId="0" xfId="52" applyFont="1" applyAlignment="1">
      <alignment vertical="center" wrapText="1"/>
      <protection/>
    </xf>
    <xf numFmtId="7" fontId="11" fillId="0" borderId="11" xfId="64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22" xfId="52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44" fontId="11" fillId="0" borderId="22" xfId="64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52" applyFont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44" fontId="11" fillId="0" borderId="32" xfId="64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view="pageBreakPreview" zoomScaleSheetLayoutView="100" zoomScalePageLayoutView="0" workbookViewId="0" topLeftCell="A20">
      <selection activeCell="E26" sqref="E26"/>
    </sheetView>
  </sheetViews>
  <sheetFormatPr defaultColWidth="9.00390625" defaultRowHeight="12.75"/>
  <cols>
    <col min="1" max="1" width="6.25390625" style="0" customWidth="1"/>
    <col min="2" max="2" width="58.75390625" style="0" customWidth="1"/>
    <col min="3" max="3" width="7.75390625" style="0" customWidth="1"/>
    <col min="4" max="4" width="13.625" style="0" customWidth="1"/>
    <col min="5" max="5" width="12.625" style="0" customWidth="1"/>
    <col min="6" max="6" width="15.25390625" style="0" customWidth="1"/>
    <col min="7" max="7" width="15.125" style="0" customWidth="1"/>
    <col min="8" max="8" width="16.25390625" style="0" customWidth="1"/>
    <col min="9" max="9" width="18.875" style="0" hidden="1" customWidth="1"/>
    <col min="10" max="10" width="18.75390625" style="0" hidden="1" customWidth="1"/>
  </cols>
  <sheetData>
    <row r="3" ht="14.25">
      <c r="H3" s="4" t="s">
        <v>11</v>
      </c>
    </row>
    <row r="5" spans="1:8" ht="15.75">
      <c r="A5" s="167" t="s">
        <v>113</v>
      </c>
      <c r="B5" s="167"/>
      <c r="C5" s="167"/>
      <c r="D5" s="167"/>
      <c r="E5" s="167"/>
      <c r="F5" s="167"/>
      <c r="G5" s="167"/>
      <c r="H5" s="167"/>
    </row>
    <row r="6" ht="13.5" thickBot="1"/>
    <row r="7" spans="1:10" ht="48.75" thickBot="1" thickTop="1">
      <c r="A7" s="1" t="s">
        <v>0</v>
      </c>
      <c r="B7" s="1" t="s">
        <v>1</v>
      </c>
      <c r="C7" s="1" t="s">
        <v>2</v>
      </c>
      <c r="D7" s="1" t="s">
        <v>144</v>
      </c>
      <c r="E7" s="1" t="s">
        <v>3</v>
      </c>
      <c r="F7" s="1" t="s">
        <v>17</v>
      </c>
      <c r="G7" s="1" t="s">
        <v>4</v>
      </c>
      <c r="H7" s="1" t="s">
        <v>12</v>
      </c>
      <c r="I7" s="3" t="s">
        <v>9</v>
      </c>
      <c r="J7" s="2" t="s">
        <v>10</v>
      </c>
    </row>
    <row r="8" spans="1:9" s="51" customFormat="1" ht="48.75" thickBot="1" thickTop="1">
      <c r="A8" s="61">
        <v>1</v>
      </c>
      <c r="B8" s="59" t="s">
        <v>128</v>
      </c>
      <c r="C8" s="9" t="s">
        <v>5</v>
      </c>
      <c r="D8" s="60">
        <v>1</v>
      </c>
      <c r="E8" s="135"/>
      <c r="F8" s="135"/>
      <c r="G8" s="135"/>
      <c r="H8" s="69"/>
      <c r="I8" s="70"/>
    </row>
    <row r="9" spans="1:9" s="6" customFormat="1" ht="32.25" thickTop="1">
      <c r="A9" s="12">
        <v>2</v>
      </c>
      <c r="B9" s="162" t="s">
        <v>145</v>
      </c>
      <c r="C9" s="9" t="s">
        <v>5</v>
      </c>
      <c r="D9" s="60">
        <v>1</v>
      </c>
      <c r="E9" s="135"/>
      <c r="F9" s="136"/>
      <c r="G9" s="135"/>
      <c r="H9" s="10"/>
      <c r="I9" s="16"/>
    </row>
    <row r="10" spans="1:9" s="6" customFormat="1" ht="173.25">
      <c r="A10" s="12">
        <v>3</v>
      </c>
      <c r="B10" s="149" t="s">
        <v>125</v>
      </c>
      <c r="C10" s="9" t="s">
        <v>5</v>
      </c>
      <c r="D10" s="60">
        <v>5</v>
      </c>
      <c r="E10" s="135"/>
      <c r="F10" s="135"/>
      <c r="G10" s="135"/>
      <c r="H10" s="15"/>
      <c r="I10" s="55"/>
    </row>
    <row r="11" spans="1:9" s="6" customFormat="1" ht="173.25">
      <c r="A11" s="12">
        <v>4</v>
      </c>
      <c r="B11" s="149" t="s">
        <v>126</v>
      </c>
      <c r="C11" s="9" t="s">
        <v>5</v>
      </c>
      <c r="D11" s="60">
        <v>4</v>
      </c>
      <c r="E11" s="135"/>
      <c r="F11" s="135"/>
      <c r="G11" s="135"/>
      <c r="H11" s="15"/>
      <c r="I11" s="55"/>
    </row>
    <row r="12" spans="1:11" s="20" customFormat="1" ht="47.25">
      <c r="A12" s="12">
        <v>5</v>
      </c>
      <c r="B12" s="59" t="s">
        <v>127</v>
      </c>
      <c r="C12" s="9" t="s">
        <v>5</v>
      </c>
      <c r="D12" s="60">
        <v>6</v>
      </c>
      <c r="E12" s="135"/>
      <c r="F12" s="135"/>
      <c r="G12" s="135"/>
      <c r="H12" s="7"/>
      <c r="I12" s="17"/>
      <c r="J12" s="18"/>
      <c r="K12" s="19"/>
    </row>
    <row r="13" spans="1:11" s="20" customFormat="1" ht="15.75">
      <c r="A13" s="12">
        <v>6</v>
      </c>
      <c r="B13" s="59" t="s">
        <v>129</v>
      </c>
      <c r="C13" s="9" t="s">
        <v>5</v>
      </c>
      <c r="D13" s="60">
        <v>1</v>
      </c>
      <c r="E13" s="137"/>
      <c r="F13" s="137"/>
      <c r="G13" s="137"/>
      <c r="H13" s="7"/>
      <c r="I13" s="21"/>
      <c r="J13" s="18"/>
      <c r="K13" s="19"/>
    </row>
    <row r="14" spans="1:9" s="6" customFormat="1" ht="47.25">
      <c r="A14" s="12">
        <v>7</v>
      </c>
      <c r="B14" s="59" t="s">
        <v>130</v>
      </c>
      <c r="C14" s="9" t="s">
        <v>5</v>
      </c>
      <c r="D14" s="60">
        <v>10</v>
      </c>
      <c r="E14" s="137"/>
      <c r="F14" s="137"/>
      <c r="G14" s="137"/>
      <c r="H14" s="10"/>
      <c r="I14" s="22"/>
    </row>
    <row r="15" spans="1:9" s="6" customFormat="1" ht="34.5" customHeight="1">
      <c r="A15" s="12">
        <v>8</v>
      </c>
      <c r="B15" s="59" t="s">
        <v>42</v>
      </c>
      <c r="C15" s="9" t="s">
        <v>5</v>
      </c>
      <c r="D15" s="71">
        <v>2</v>
      </c>
      <c r="E15" s="137"/>
      <c r="F15" s="137"/>
      <c r="G15" s="137"/>
      <c r="H15" s="10"/>
      <c r="I15" s="22"/>
    </row>
    <row r="16" spans="1:11" s="20" customFormat="1" ht="32.25" thickBot="1">
      <c r="A16" s="12">
        <v>9</v>
      </c>
      <c r="B16" s="62" t="s">
        <v>115</v>
      </c>
      <c r="C16" s="9" t="s">
        <v>5</v>
      </c>
      <c r="D16" s="76">
        <v>8</v>
      </c>
      <c r="E16" s="137"/>
      <c r="F16" s="137"/>
      <c r="G16" s="137"/>
      <c r="H16" s="58"/>
      <c r="I16" s="24"/>
      <c r="J16" s="24">
        <f>SUM(G9:G16)</f>
        <v>0</v>
      </c>
      <c r="K16" s="19"/>
    </row>
    <row r="17" spans="1:11" s="20" customFormat="1" ht="47.25">
      <c r="A17" s="12">
        <v>10</v>
      </c>
      <c r="B17" s="56" t="s">
        <v>116</v>
      </c>
      <c r="C17" s="12" t="s">
        <v>5</v>
      </c>
      <c r="D17" s="9">
        <v>2</v>
      </c>
      <c r="E17" s="138"/>
      <c r="F17" s="137"/>
      <c r="G17" s="137"/>
      <c r="H17" s="7"/>
      <c r="I17" s="64"/>
      <c r="J17" s="65"/>
      <c r="K17" s="19"/>
    </row>
    <row r="18" spans="1:11" s="20" customFormat="1" ht="31.5">
      <c r="A18" s="12">
        <v>11</v>
      </c>
      <c r="B18" s="63" t="s">
        <v>117</v>
      </c>
      <c r="C18" s="12" t="s">
        <v>5</v>
      </c>
      <c r="D18" s="9">
        <v>2</v>
      </c>
      <c r="E18" s="139"/>
      <c r="F18" s="137"/>
      <c r="G18" s="137"/>
      <c r="H18" s="7"/>
      <c r="I18" s="64"/>
      <c r="J18" s="65"/>
      <c r="K18" s="19"/>
    </row>
    <row r="19" spans="1:11" s="20" customFormat="1" ht="99.75" customHeight="1">
      <c r="A19" s="12">
        <v>12</v>
      </c>
      <c r="B19" s="63" t="s">
        <v>47</v>
      </c>
      <c r="C19" s="12" t="s">
        <v>8</v>
      </c>
      <c r="D19" s="108">
        <v>8</v>
      </c>
      <c r="E19" s="139"/>
      <c r="F19" s="137"/>
      <c r="G19" s="137"/>
      <c r="H19" s="7"/>
      <c r="I19" s="64"/>
      <c r="J19" s="65"/>
      <c r="K19" s="19"/>
    </row>
    <row r="20" spans="1:11" s="20" customFormat="1" ht="79.5" thickBot="1">
      <c r="A20" s="12">
        <v>13</v>
      </c>
      <c r="B20" s="72" t="s">
        <v>48</v>
      </c>
      <c r="C20" s="73" t="s">
        <v>5</v>
      </c>
      <c r="D20" s="74">
        <v>10</v>
      </c>
      <c r="E20" s="140"/>
      <c r="F20" s="141"/>
      <c r="G20" s="141"/>
      <c r="H20" s="68"/>
      <c r="I20" s="64"/>
      <c r="J20" s="65"/>
      <c r="K20" s="19"/>
    </row>
    <row r="21" spans="1:11" s="20" customFormat="1" ht="31.5">
      <c r="A21" s="12">
        <v>14</v>
      </c>
      <c r="B21" s="63" t="s">
        <v>149</v>
      </c>
      <c r="C21" s="12" t="s">
        <v>5</v>
      </c>
      <c r="D21" s="75">
        <v>1</v>
      </c>
      <c r="E21" s="138"/>
      <c r="F21" s="137"/>
      <c r="G21" s="137"/>
      <c r="H21" s="25"/>
      <c r="I21" s="17"/>
      <c r="J21" s="18"/>
      <c r="K21" s="19"/>
    </row>
    <row r="22" spans="1:11" s="20" customFormat="1" ht="31.5">
      <c r="A22" s="12">
        <v>15</v>
      </c>
      <c r="B22" s="56" t="s">
        <v>150</v>
      </c>
      <c r="C22" s="12" t="s">
        <v>5</v>
      </c>
      <c r="D22" s="75">
        <v>1</v>
      </c>
      <c r="E22" s="138"/>
      <c r="F22" s="137"/>
      <c r="G22" s="137"/>
      <c r="H22" s="7"/>
      <c r="I22" s="21"/>
      <c r="J22" s="18"/>
      <c r="K22" s="19"/>
    </row>
    <row r="23" spans="1:11" s="20" customFormat="1" ht="31.5">
      <c r="A23" s="12">
        <v>16</v>
      </c>
      <c r="B23" s="56" t="s">
        <v>151</v>
      </c>
      <c r="C23" s="12" t="s">
        <v>5</v>
      </c>
      <c r="D23" s="75">
        <v>1</v>
      </c>
      <c r="E23" s="138"/>
      <c r="F23" s="137"/>
      <c r="G23" s="137"/>
      <c r="H23" s="7"/>
      <c r="I23" s="21"/>
      <c r="J23" s="18"/>
      <c r="K23" s="19"/>
    </row>
    <row r="24" spans="1:11" s="20" customFormat="1" ht="31.5">
      <c r="A24" s="12">
        <v>17</v>
      </c>
      <c r="B24" s="56" t="s">
        <v>152</v>
      </c>
      <c r="C24" s="12" t="s">
        <v>5</v>
      </c>
      <c r="D24" s="75">
        <v>1</v>
      </c>
      <c r="E24" s="138"/>
      <c r="F24" s="137"/>
      <c r="G24" s="137"/>
      <c r="H24" s="7"/>
      <c r="I24" s="21"/>
      <c r="J24" s="18"/>
      <c r="K24" s="19"/>
    </row>
    <row r="25" spans="1:11" s="20" customFormat="1" ht="31.5">
      <c r="A25" s="12">
        <v>18</v>
      </c>
      <c r="B25" s="56" t="s">
        <v>153</v>
      </c>
      <c r="C25" s="12" t="s">
        <v>5</v>
      </c>
      <c r="D25" s="75">
        <v>1</v>
      </c>
      <c r="E25" s="138"/>
      <c r="F25" s="137"/>
      <c r="G25" s="137"/>
      <c r="H25" s="7"/>
      <c r="I25" s="21"/>
      <c r="J25" s="18"/>
      <c r="K25" s="19"/>
    </row>
    <row r="26" spans="1:11" s="20" customFormat="1" ht="31.5">
      <c r="A26" s="12">
        <v>19</v>
      </c>
      <c r="B26" s="63" t="s">
        <v>40</v>
      </c>
      <c r="C26" s="12" t="s">
        <v>5</v>
      </c>
      <c r="D26" s="75">
        <v>20</v>
      </c>
      <c r="E26" s="138"/>
      <c r="F26" s="137"/>
      <c r="G26" s="137"/>
      <c r="H26" s="7"/>
      <c r="I26" s="21"/>
      <c r="J26" s="18"/>
      <c r="K26" s="19"/>
    </row>
    <row r="27" spans="1:11" s="20" customFormat="1" ht="15.75">
      <c r="A27" s="12">
        <v>20</v>
      </c>
      <c r="B27" s="63" t="s">
        <v>13</v>
      </c>
      <c r="C27" s="12" t="s">
        <v>5</v>
      </c>
      <c r="D27" s="75">
        <v>5</v>
      </c>
      <c r="E27" s="138"/>
      <c r="F27" s="137"/>
      <c r="G27" s="137"/>
      <c r="H27" s="7"/>
      <c r="I27" s="21"/>
      <c r="J27" s="18"/>
      <c r="K27" s="19"/>
    </row>
    <row r="28" spans="1:11" s="20" customFormat="1" ht="15.75">
      <c r="A28" s="12">
        <v>21</v>
      </c>
      <c r="B28" s="59" t="s">
        <v>49</v>
      </c>
      <c r="C28" s="9" t="s">
        <v>5</v>
      </c>
      <c r="D28" s="71">
        <v>1</v>
      </c>
      <c r="E28" s="137"/>
      <c r="F28" s="137"/>
      <c r="G28" s="137"/>
      <c r="H28" s="7"/>
      <c r="I28" s="21"/>
      <c r="J28" s="18"/>
      <c r="K28" s="19"/>
    </row>
    <row r="29" spans="1:11" s="20" customFormat="1" ht="15.75">
      <c r="A29" s="12">
        <v>22</v>
      </c>
      <c r="B29" s="62" t="s">
        <v>50</v>
      </c>
      <c r="C29" s="9" t="s">
        <v>5</v>
      </c>
      <c r="D29" s="76">
        <v>1</v>
      </c>
      <c r="E29" s="137"/>
      <c r="F29" s="137"/>
      <c r="G29" s="137"/>
      <c r="H29" s="57"/>
      <c r="I29" s="21"/>
      <c r="J29" s="18"/>
      <c r="K29" s="19"/>
    </row>
    <row r="30" spans="1:11" s="20" customFormat="1" ht="15.75">
      <c r="A30" s="12">
        <v>23</v>
      </c>
      <c r="B30" s="56" t="s">
        <v>53</v>
      </c>
      <c r="C30" s="12" t="s">
        <v>5</v>
      </c>
      <c r="D30" s="31">
        <v>10</v>
      </c>
      <c r="E30" s="139"/>
      <c r="F30" s="137"/>
      <c r="G30" s="137"/>
      <c r="H30" s="7"/>
      <c r="I30" s="21"/>
      <c r="J30" s="18"/>
      <c r="K30" s="19"/>
    </row>
    <row r="31" spans="1:11" s="20" customFormat="1" ht="18.75" customHeight="1">
      <c r="A31" s="12">
        <v>24</v>
      </c>
      <c r="B31" s="56" t="s">
        <v>43</v>
      </c>
      <c r="C31" s="12" t="s">
        <v>5</v>
      </c>
      <c r="D31" s="31">
        <v>10</v>
      </c>
      <c r="E31" s="139"/>
      <c r="F31" s="137"/>
      <c r="G31" s="137"/>
      <c r="H31" s="7"/>
      <c r="I31" s="21"/>
      <c r="J31" s="18"/>
      <c r="K31" s="19"/>
    </row>
    <row r="32" spans="1:11" s="20" customFormat="1" ht="18" customHeight="1">
      <c r="A32" s="12">
        <v>25</v>
      </c>
      <c r="B32" s="56" t="s">
        <v>44</v>
      </c>
      <c r="C32" s="12" t="s">
        <v>5</v>
      </c>
      <c r="D32" s="31">
        <v>2</v>
      </c>
      <c r="E32" s="139"/>
      <c r="F32" s="137"/>
      <c r="G32" s="137"/>
      <c r="H32" s="7"/>
      <c r="I32" s="21"/>
      <c r="J32" s="18"/>
      <c r="K32" s="19"/>
    </row>
    <row r="33" spans="1:11" s="20" customFormat="1" ht="47.25">
      <c r="A33" s="12">
        <v>26</v>
      </c>
      <c r="B33" s="56" t="s">
        <v>54</v>
      </c>
      <c r="C33" s="12" t="s">
        <v>5</v>
      </c>
      <c r="D33" s="9">
        <v>20</v>
      </c>
      <c r="E33" s="138"/>
      <c r="F33" s="137"/>
      <c r="G33" s="137"/>
      <c r="H33" s="7"/>
      <c r="I33" s="21"/>
      <c r="J33" s="18"/>
      <c r="K33" s="19"/>
    </row>
    <row r="34" spans="1:11" s="20" customFormat="1" ht="31.5">
      <c r="A34" s="12">
        <v>27</v>
      </c>
      <c r="B34" s="56" t="s">
        <v>55</v>
      </c>
      <c r="C34" s="12" t="s">
        <v>5</v>
      </c>
      <c r="D34" s="31">
        <v>12</v>
      </c>
      <c r="E34" s="139"/>
      <c r="F34" s="137"/>
      <c r="G34" s="137"/>
      <c r="H34" s="7"/>
      <c r="I34" s="21"/>
      <c r="J34" s="18"/>
      <c r="K34" s="19"/>
    </row>
    <row r="35" spans="1:11" s="20" customFormat="1" ht="15.75">
      <c r="A35" s="12">
        <v>28</v>
      </c>
      <c r="B35" s="56" t="s">
        <v>34</v>
      </c>
      <c r="C35" s="12" t="s">
        <v>5</v>
      </c>
      <c r="D35" s="31">
        <v>8</v>
      </c>
      <c r="E35" s="139"/>
      <c r="F35" s="137"/>
      <c r="G35" s="137"/>
      <c r="H35" s="7"/>
      <c r="I35" s="21"/>
      <c r="J35" s="18"/>
      <c r="K35" s="19"/>
    </row>
    <row r="36" spans="1:11" s="20" customFormat="1" ht="15.75">
      <c r="A36" s="12">
        <v>29</v>
      </c>
      <c r="B36" s="56" t="s">
        <v>56</v>
      </c>
      <c r="C36" s="12" t="s">
        <v>5</v>
      </c>
      <c r="D36" s="31">
        <v>2</v>
      </c>
      <c r="E36" s="142"/>
      <c r="F36" s="135"/>
      <c r="G36" s="135"/>
      <c r="H36" s="7"/>
      <c r="I36" s="21"/>
      <c r="J36" s="18"/>
      <c r="K36" s="19"/>
    </row>
    <row r="37" spans="1:11" s="20" customFormat="1" ht="15.75">
      <c r="A37" s="12">
        <v>30</v>
      </c>
      <c r="B37" s="56" t="s">
        <v>57</v>
      </c>
      <c r="C37" s="12" t="s">
        <v>5</v>
      </c>
      <c r="D37" s="31">
        <v>1</v>
      </c>
      <c r="E37" s="142"/>
      <c r="F37" s="135"/>
      <c r="G37" s="135"/>
      <c r="H37" s="7"/>
      <c r="I37" s="21"/>
      <c r="J37" s="18"/>
      <c r="K37" s="19"/>
    </row>
    <row r="38" spans="1:11" s="20" customFormat="1" ht="15.75">
      <c r="A38" s="12">
        <v>31</v>
      </c>
      <c r="B38" s="59" t="s">
        <v>58</v>
      </c>
      <c r="C38" s="9" t="s">
        <v>5</v>
      </c>
      <c r="D38" s="71">
        <v>2</v>
      </c>
      <c r="E38" s="135"/>
      <c r="F38" s="135"/>
      <c r="G38" s="135"/>
      <c r="H38" s="7"/>
      <c r="I38" s="21"/>
      <c r="J38" s="18"/>
      <c r="K38" s="19"/>
    </row>
    <row r="39" spans="1:11" s="20" customFormat="1" ht="33.75" customHeight="1">
      <c r="A39" s="12">
        <v>32</v>
      </c>
      <c r="B39" s="59" t="s">
        <v>59</v>
      </c>
      <c r="C39" s="9" t="s">
        <v>5</v>
      </c>
      <c r="D39" s="71">
        <v>2</v>
      </c>
      <c r="E39" s="135"/>
      <c r="F39" s="135"/>
      <c r="G39" s="135"/>
      <c r="H39" s="26"/>
      <c r="I39" s="27"/>
      <c r="J39" s="18"/>
      <c r="K39" s="19"/>
    </row>
    <row r="40" spans="1:9" s="6" customFormat="1" ht="19.5" customHeight="1">
      <c r="A40" s="168" t="s">
        <v>112</v>
      </c>
      <c r="B40" s="169"/>
      <c r="C40" s="169"/>
      <c r="D40" s="169"/>
      <c r="E40" s="170"/>
      <c r="F40" s="134">
        <f>SUM(F8:F39)</f>
        <v>0</v>
      </c>
      <c r="G40" s="163">
        <f>SUM(G8:G39)</f>
        <v>0</v>
      </c>
      <c r="H40" s="50"/>
      <c r="I40" s="11"/>
    </row>
  </sheetData>
  <sheetProtection/>
  <mergeCells count="2">
    <mergeCell ref="A5:H5"/>
    <mergeCell ref="A40:E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7" r:id="rId1"/>
  <rowBreaks count="1" manualBreakCount="1">
    <brk id="30" max="8" man="1"/>
  </rowBreaks>
  <colBreaks count="1" manualBreakCount="1">
    <brk id="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63"/>
  <sheetViews>
    <sheetView view="pageBreakPreview" zoomScaleSheetLayoutView="100" zoomScalePageLayoutView="0" workbookViewId="0" topLeftCell="A61">
      <selection activeCell="E30" sqref="E30"/>
    </sheetView>
  </sheetViews>
  <sheetFormatPr defaultColWidth="8.875" defaultRowHeight="12.75"/>
  <cols>
    <col min="1" max="1" width="4.75390625" style="6" customWidth="1"/>
    <col min="2" max="2" width="48.125" style="6" customWidth="1"/>
    <col min="3" max="3" width="6.125" style="6" customWidth="1"/>
    <col min="4" max="4" width="11.375" style="6" customWidth="1"/>
    <col min="5" max="5" width="14.125" style="6" customWidth="1"/>
    <col min="6" max="6" width="16.75390625" style="6" customWidth="1"/>
    <col min="7" max="7" width="16.25390625" style="6" customWidth="1"/>
    <col min="8" max="8" width="8.375" style="6" hidden="1" customWidth="1"/>
    <col min="9" max="9" width="16.25390625" style="6" customWidth="1"/>
    <col min="10" max="10" width="14.375" style="6" customWidth="1"/>
    <col min="11" max="11" width="13.75390625" style="6" bestFit="1" customWidth="1"/>
    <col min="12" max="12" width="12.00390625" style="6" bestFit="1" customWidth="1"/>
    <col min="13" max="13" width="9.75390625" style="6" bestFit="1" customWidth="1"/>
    <col min="14" max="16384" width="8.875" style="6" customWidth="1"/>
  </cols>
  <sheetData>
    <row r="2" spans="1:8" ht="15.75">
      <c r="A2" s="167" t="s">
        <v>114</v>
      </c>
      <c r="B2" s="167"/>
      <c r="C2" s="167"/>
      <c r="D2" s="167"/>
      <c r="E2" s="167"/>
      <c r="F2" s="167"/>
      <c r="G2" s="167"/>
      <c r="H2" s="167"/>
    </row>
    <row r="3" spans="1:9" ht="16.5" thickBot="1">
      <c r="A3" s="93"/>
      <c r="B3" s="95"/>
      <c r="C3" s="96"/>
      <c r="D3" s="96"/>
      <c r="E3" s="96"/>
      <c r="F3" s="96"/>
      <c r="G3" s="94"/>
      <c r="H3" s="97"/>
      <c r="I3" s="11"/>
    </row>
    <row r="4" spans="1:9" s="102" customFormat="1" ht="27" thickBot="1" thickTop="1">
      <c r="A4" s="98" t="s">
        <v>0</v>
      </c>
      <c r="B4" s="99" t="s">
        <v>35</v>
      </c>
      <c r="C4" s="99" t="s">
        <v>36</v>
      </c>
      <c r="D4" s="99" t="s">
        <v>70</v>
      </c>
      <c r="E4" s="99" t="s">
        <v>71</v>
      </c>
      <c r="F4" s="99" t="s">
        <v>15</v>
      </c>
      <c r="G4" s="99" t="s">
        <v>4</v>
      </c>
      <c r="H4" s="100" t="s">
        <v>72</v>
      </c>
      <c r="I4" s="101" t="s">
        <v>39</v>
      </c>
    </row>
    <row r="5" spans="1:11" s="20" customFormat="1" ht="16.5" thickTop="1">
      <c r="A5" s="12">
        <v>1</v>
      </c>
      <c r="B5" s="157" t="s">
        <v>73</v>
      </c>
      <c r="C5" s="103" t="s">
        <v>5</v>
      </c>
      <c r="D5" s="104">
        <v>30</v>
      </c>
      <c r="E5" s="105"/>
      <c r="F5" s="106"/>
      <c r="G5" s="106"/>
      <c r="H5" s="25"/>
      <c r="I5" s="107"/>
      <c r="J5" s="18"/>
      <c r="K5" s="19"/>
    </row>
    <row r="6" spans="1:11" s="20" customFormat="1" ht="15.75">
      <c r="A6" s="48">
        <v>2</v>
      </c>
      <c r="B6" s="63" t="s">
        <v>74</v>
      </c>
      <c r="C6" s="12" t="s">
        <v>5</v>
      </c>
      <c r="D6" s="108">
        <v>10</v>
      </c>
      <c r="E6" s="58"/>
      <c r="F6" s="109"/>
      <c r="G6" s="109"/>
      <c r="H6" s="7"/>
      <c r="I6" s="110"/>
      <c r="J6" s="18"/>
      <c r="K6" s="19"/>
    </row>
    <row r="7" spans="1:11" s="20" customFormat="1" ht="31.5">
      <c r="A7" s="9">
        <v>3</v>
      </c>
      <c r="B7" s="63" t="s">
        <v>75</v>
      </c>
      <c r="C7" s="12" t="s">
        <v>5</v>
      </c>
      <c r="D7" s="75">
        <v>10</v>
      </c>
      <c r="E7" s="7"/>
      <c r="F7" s="109"/>
      <c r="G7" s="109"/>
      <c r="H7" s="7"/>
      <c r="I7" s="110"/>
      <c r="J7" s="18"/>
      <c r="K7" s="19"/>
    </row>
    <row r="8" spans="1:11" s="20" customFormat="1" ht="15.75">
      <c r="A8" s="48">
        <v>4</v>
      </c>
      <c r="B8" s="63" t="s">
        <v>76</v>
      </c>
      <c r="C8" s="12" t="s">
        <v>5</v>
      </c>
      <c r="D8" s="75">
        <v>50</v>
      </c>
      <c r="E8" s="7"/>
      <c r="F8" s="109"/>
      <c r="G8" s="109"/>
      <c r="H8" s="7"/>
      <c r="I8" s="110"/>
      <c r="J8" s="18"/>
      <c r="K8" s="19"/>
    </row>
    <row r="9" spans="1:11" s="20" customFormat="1" ht="15.75">
      <c r="A9" s="9">
        <v>5</v>
      </c>
      <c r="B9" s="63" t="s">
        <v>77</v>
      </c>
      <c r="C9" s="12" t="s">
        <v>5</v>
      </c>
      <c r="D9" s="75">
        <v>50</v>
      </c>
      <c r="E9" s="7"/>
      <c r="F9" s="109"/>
      <c r="G9" s="109"/>
      <c r="H9" s="7"/>
      <c r="I9" s="110"/>
      <c r="J9" s="18"/>
      <c r="K9" s="19"/>
    </row>
    <row r="10" spans="1:11" s="20" customFormat="1" ht="31.5">
      <c r="A10" s="48">
        <v>6</v>
      </c>
      <c r="B10" s="63" t="s">
        <v>133</v>
      </c>
      <c r="C10" s="12" t="s">
        <v>5</v>
      </c>
      <c r="D10" s="75">
        <v>20</v>
      </c>
      <c r="E10" s="7"/>
      <c r="F10" s="109"/>
      <c r="G10" s="109"/>
      <c r="H10" s="7"/>
      <c r="I10" s="110"/>
      <c r="J10" s="18"/>
      <c r="K10" s="19"/>
    </row>
    <row r="11" spans="1:11" s="20" customFormat="1" ht="31.5">
      <c r="A11" s="9">
        <v>7</v>
      </c>
      <c r="B11" s="62" t="s">
        <v>119</v>
      </c>
      <c r="C11" s="9" t="s">
        <v>5</v>
      </c>
      <c r="D11" s="148">
        <v>20</v>
      </c>
      <c r="E11" s="122"/>
      <c r="F11" s="109"/>
      <c r="G11" s="109"/>
      <c r="H11" s="10"/>
      <c r="I11" s="114"/>
      <c r="J11" s="18"/>
      <c r="K11" s="19"/>
    </row>
    <row r="12" spans="1:11" s="20" customFormat="1" ht="47.25">
      <c r="A12" s="48">
        <v>8</v>
      </c>
      <c r="B12" s="63" t="s">
        <v>135</v>
      </c>
      <c r="C12" s="12" t="s">
        <v>5</v>
      </c>
      <c r="D12" s="108">
        <v>20</v>
      </c>
      <c r="E12" s="58"/>
      <c r="F12" s="109"/>
      <c r="G12" s="109"/>
      <c r="H12" s="7"/>
      <c r="I12" s="110"/>
      <c r="J12" s="18"/>
      <c r="K12" s="19"/>
    </row>
    <row r="13" spans="1:11" s="20" customFormat="1" ht="47.25">
      <c r="A13" s="9">
        <v>9</v>
      </c>
      <c r="B13" s="63" t="s">
        <v>136</v>
      </c>
      <c r="C13" s="12" t="s">
        <v>5</v>
      </c>
      <c r="D13" s="108">
        <v>35</v>
      </c>
      <c r="E13" s="58"/>
      <c r="F13" s="109"/>
      <c r="G13" s="109"/>
      <c r="H13" s="7"/>
      <c r="I13" s="110"/>
      <c r="J13" s="18"/>
      <c r="K13" s="19"/>
    </row>
    <row r="14" spans="1:11" s="20" customFormat="1" ht="47.25">
      <c r="A14" s="48">
        <v>10</v>
      </c>
      <c r="B14" s="63" t="s">
        <v>137</v>
      </c>
      <c r="C14" s="12" t="s">
        <v>5</v>
      </c>
      <c r="D14" s="108">
        <v>35</v>
      </c>
      <c r="E14" s="58"/>
      <c r="F14" s="109"/>
      <c r="G14" s="109"/>
      <c r="H14" s="7"/>
      <c r="I14" s="110"/>
      <c r="J14" s="18"/>
      <c r="K14" s="19"/>
    </row>
    <row r="15" spans="1:11" s="20" customFormat="1" ht="47.25">
      <c r="A15" s="9">
        <v>11</v>
      </c>
      <c r="B15" s="63" t="s">
        <v>138</v>
      </c>
      <c r="C15" s="12" t="s">
        <v>5</v>
      </c>
      <c r="D15" s="108">
        <v>30</v>
      </c>
      <c r="E15" s="58"/>
      <c r="F15" s="109"/>
      <c r="G15" s="109"/>
      <c r="H15" s="26"/>
      <c r="I15" s="111"/>
      <c r="J15" s="18"/>
      <c r="K15" s="19"/>
    </row>
    <row r="16" spans="1:11" s="20" customFormat="1" ht="47.25">
      <c r="A16" s="48">
        <v>12</v>
      </c>
      <c r="B16" s="63" t="s">
        <v>124</v>
      </c>
      <c r="C16" s="12" t="s">
        <v>5</v>
      </c>
      <c r="D16" s="108">
        <v>30</v>
      </c>
      <c r="E16" s="58"/>
      <c r="F16" s="109"/>
      <c r="G16" s="109"/>
      <c r="H16" s="26"/>
      <c r="I16" s="111"/>
      <c r="J16" s="18"/>
      <c r="K16" s="19"/>
    </row>
    <row r="17" spans="1:11" s="20" customFormat="1" ht="47.25">
      <c r="A17" s="9">
        <v>13</v>
      </c>
      <c r="B17" s="63" t="s">
        <v>120</v>
      </c>
      <c r="C17" s="12" t="s">
        <v>5</v>
      </c>
      <c r="D17" s="108">
        <v>40</v>
      </c>
      <c r="E17" s="112"/>
      <c r="F17" s="8"/>
      <c r="G17" s="8"/>
      <c r="H17" s="26"/>
      <c r="I17" s="113"/>
      <c r="J17" s="18"/>
      <c r="K17" s="19"/>
    </row>
    <row r="18" spans="1:11" s="20" customFormat="1" ht="47.25">
      <c r="A18" s="48">
        <v>14</v>
      </c>
      <c r="B18" s="63" t="s">
        <v>121</v>
      </c>
      <c r="C18" s="12" t="s">
        <v>5</v>
      </c>
      <c r="D18" s="108">
        <v>40</v>
      </c>
      <c r="E18" s="112"/>
      <c r="F18" s="8"/>
      <c r="G18" s="8"/>
      <c r="H18" s="26"/>
      <c r="I18" s="113"/>
      <c r="J18" s="18"/>
      <c r="K18" s="19"/>
    </row>
    <row r="19" spans="1:9" ht="47.25">
      <c r="A19" s="9">
        <v>15</v>
      </c>
      <c r="B19" s="56" t="s">
        <v>122</v>
      </c>
      <c r="C19" s="12" t="s">
        <v>5</v>
      </c>
      <c r="D19" s="9">
        <v>40</v>
      </c>
      <c r="E19" s="125"/>
      <c r="F19" s="8"/>
      <c r="G19" s="8"/>
      <c r="H19" s="26"/>
      <c r="I19" s="113"/>
    </row>
    <row r="20" spans="1:11" s="20" customFormat="1" ht="47.25">
      <c r="A20" s="48">
        <v>16</v>
      </c>
      <c r="B20" s="63" t="s">
        <v>123</v>
      </c>
      <c r="C20" s="12" t="s">
        <v>5</v>
      </c>
      <c r="D20" s="108">
        <v>40</v>
      </c>
      <c r="E20" s="112"/>
      <c r="F20" s="8"/>
      <c r="G20" s="8"/>
      <c r="H20" s="26"/>
      <c r="I20" s="113"/>
      <c r="J20" s="18"/>
      <c r="K20" s="19"/>
    </row>
    <row r="21" spans="1:11" s="20" customFormat="1" ht="15.75">
      <c r="A21" s="9">
        <v>17</v>
      </c>
      <c r="B21" s="56" t="s">
        <v>78</v>
      </c>
      <c r="C21" s="9" t="s">
        <v>7</v>
      </c>
      <c r="D21" s="31">
        <v>5</v>
      </c>
      <c r="E21" s="58"/>
      <c r="F21" s="109"/>
      <c r="G21" s="109"/>
      <c r="H21" s="7"/>
      <c r="I21" s="110"/>
      <c r="J21" s="18"/>
      <c r="K21" s="19"/>
    </row>
    <row r="22" spans="1:11" s="20" customFormat="1" ht="33" customHeight="1">
      <c r="A22" s="48">
        <v>18</v>
      </c>
      <c r="B22" s="59" t="s">
        <v>148</v>
      </c>
      <c r="C22" s="9" t="s">
        <v>5</v>
      </c>
      <c r="D22" s="158">
        <v>10</v>
      </c>
      <c r="E22" s="144"/>
      <c r="F22" s="8"/>
      <c r="G22" s="8"/>
      <c r="H22" s="10"/>
      <c r="I22" s="124"/>
      <c r="J22" s="18"/>
      <c r="K22" s="19"/>
    </row>
    <row r="23" spans="1:11" s="20" customFormat="1" ht="31.5">
      <c r="A23" s="9">
        <v>19</v>
      </c>
      <c r="B23" s="56" t="s">
        <v>6</v>
      </c>
      <c r="C23" s="115" t="s">
        <v>5</v>
      </c>
      <c r="D23" s="31">
        <v>40</v>
      </c>
      <c r="E23" s="142"/>
      <c r="F23" s="135"/>
      <c r="G23" s="135"/>
      <c r="H23" s="125"/>
      <c r="I23" s="147"/>
      <c r="J23" s="18"/>
      <c r="K23" s="19"/>
    </row>
    <row r="24" spans="1:11" s="20" customFormat="1" ht="15.75">
      <c r="A24" s="48">
        <v>20</v>
      </c>
      <c r="B24" s="56" t="s">
        <v>79</v>
      </c>
      <c r="C24" s="12" t="s">
        <v>5</v>
      </c>
      <c r="D24" s="31">
        <v>10</v>
      </c>
      <c r="E24" s="58"/>
      <c r="F24" s="109"/>
      <c r="G24" s="109"/>
      <c r="H24" s="7"/>
      <c r="I24" s="110"/>
      <c r="J24" s="18"/>
      <c r="K24" s="19"/>
    </row>
    <row r="25" spans="1:11" s="20" customFormat="1" ht="15.75">
      <c r="A25" s="9">
        <v>21</v>
      </c>
      <c r="B25" s="56" t="s">
        <v>80</v>
      </c>
      <c r="C25" s="12" t="s">
        <v>5</v>
      </c>
      <c r="D25" s="9">
        <v>15</v>
      </c>
      <c r="E25" s="7"/>
      <c r="F25" s="109"/>
      <c r="G25" s="109"/>
      <c r="H25" s="7"/>
      <c r="I25" s="113"/>
      <c r="J25" s="18"/>
      <c r="K25" s="19"/>
    </row>
    <row r="26" spans="1:11" s="20" customFormat="1" ht="31.5">
      <c r="A26" s="48">
        <v>22</v>
      </c>
      <c r="B26" s="56" t="s">
        <v>81</v>
      </c>
      <c r="C26" s="12" t="s">
        <v>5</v>
      </c>
      <c r="D26" s="9">
        <v>50</v>
      </c>
      <c r="E26" s="7"/>
      <c r="F26" s="109"/>
      <c r="G26" s="109"/>
      <c r="H26" s="7"/>
      <c r="I26" s="113"/>
      <c r="J26" s="18"/>
      <c r="K26" s="19"/>
    </row>
    <row r="27" spans="1:11" s="20" customFormat="1" ht="15.75">
      <c r="A27" s="9">
        <v>23</v>
      </c>
      <c r="B27" s="56" t="s">
        <v>82</v>
      </c>
      <c r="C27" s="12" t="s">
        <v>5</v>
      </c>
      <c r="D27" s="31">
        <v>10</v>
      </c>
      <c r="E27" s="58"/>
      <c r="F27" s="109"/>
      <c r="G27" s="109"/>
      <c r="H27" s="7"/>
      <c r="I27" s="113"/>
      <c r="J27" s="18"/>
      <c r="K27" s="19"/>
    </row>
    <row r="28" spans="1:11" s="20" customFormat="1" ht="15.75">
      <c r="A28" s="48">
        <v>24</v>
      </c>
      <c r="B28" s="56" t="s">
        <v>83</v>
      </c>
      <c r="C28" s="12" t="s">
        <v>5</v>
      </c>
      <c r="D28" s="31">
        <v>20</v>
      </c>
      <c r="E28" s="58"/>
      <c r="F28" s="109"/>
      <c r="G28" s="109"/>
      <c r="H28" s="7"/>
      <c r="I28" s="113"/>
      <c r="J28" s="18"/>
      <c r="K28" s="19"/>
    </row>
    <row r="29" spans="1:9" ht="31.5">
      <c r="A29" s="9">
        <v>25</v>
      </c>
      <c r="B29" s="56" t="s">
        <v>84</v>
      </c>
      <c r="C29" s="12" t="s">
        <v>5</v>
      </c>
      <c r="D29" s="9">
        <v>50</v>
      </c>
      <c r="E29" s="7"/>
      <c r="F29" s="109"/>
      <c r="G29" s="109"/>
      <c r="H29" s="7"/>
      <c r="I29" s="110"/>
    </row>
    <row r="30" spans="1:9" ht="31.5">
      <c r="A30" s="48">
        <v>26</v>
      </c>
      <c r="B30" s="56" t="s">
        <v>85</v>
      </c>
      <c r="C30" s="12" t="s">
        <v>5</v>
      </c>
      <c r="D30" s="9">
        <v>10</v>
      </c>
      <c r="E30" s="7"/>
      <c r="F30" s="109"/>
      <c r="G30" s="109"/>
      <c r="H30" s="7"/>
      <c r="I30" s="110"/>
    </row>
    <row r="31" spans="1:9" ht="78.75">
      <c r="A31" s="9">
        <v>27</v>
      </c>
      <c r="B31" s="59" t="s">
        <v>139</v>
      </c>
      <c r="C31" s="9" t="s">
        <v>5</v>
      </c>
      <c r="D31" s="71">
        <v>10</v>
      </c>
      <c r="E31" s="8"/>
      <c r="F31" s="8"/>
      <c r="G31" s="8"/>
      <c r="H31" s="10"/>
      <c r="I31" s="116"/>
    </row>
    <row r="32" spans="1:9" ht="78.75">
      <c r="A32" s="48">
        <v>28</v>
      </c>
      <c r="B32" s="59" t="s">
        <v>140</v>
      </c>
      <c r="C32" s="9" t="s">
        <v>5</v>
      </c>
      <c r="D32" s="71">
        <v>10</v>
      </c>
      <c r="E32" s="109"/>
      <c r="F32" s="8"/>
      <c r="G32" s="8"/>
      <c r="H32" s="10"/>
      <c r="I32" s="116"/>
    </row>
    <row r="33" spans="1:9" ht="78.75">
      <c r="A33" s="9">
        <v>29</v>
      </c>
      <c r="B33" s="59" t="s">
        <v>141</v>
      </c>
      <c r="C33" s="9" t="s">
        <v>5</v>
      </c>
      <c r="D33" s="71">
        <v>10</v>
      </c>
      <c r="E33" s="109"/>
      <c r="F33" s="109"/>
      <c r="G33" s="109"/>
      <c r="H33" s="10"/>
      <c r="I33" s="116"/>
    </row>
    <row r="34" spans="1:11" s="20" customFormat="1" ht="63">
      <c r="A34" s="48">
        <v>30</v>
      </c>
      <c r="B34" s="59" t="s">
        <v>118</v>
      </c>
      <c r="C34" s="9" t="s">
        <v>5</v>
      </c>
      <c r="D34" s="71">
        <v>50</v>
      </c>
      <c r="E34" s="8"/>
      <c r="F34" s="8"/>
      <c r="G34" s="8"/>
      <c r="H34" s="10"/>
      <c r="I34" s="124"/>
      <c r="J34" s="18"/>
      <c r="K34" s="19"/>
    </row>
    <row r="35" spans="1:11" s="20" customFormat="1" ht="31.5">
      <c r="A35" s="9">
        <v>31</v>
      </c>
      <c r="B35" s="56" t="s">
        <v>87</v>
      </c>
      <c r="C35" s="12" t="s">
        <v>5</v>
      </c>
      <c r="D35" s="31">
        <v>10</v>
      </c>
      <c r="E35" s="112"/>
      <c r="F35" s="8"/>
      <c r="G35" s="8"/>
      <c r="H35" s="7"/>
      <c r="I35" s="110"/>
      <c r="J35" s="18"/>
      <c r="K35" s="19"/>
    </row>
    <row r="36" spans="1:11" s="20" customFormat="1" ht="31.5">
      <c r="A36" s="48">
        <v>32</v>
      </c>
      <c r="B36" s="59" t="s">
        <v>86</v>
      </c>
      <c r="C36" s="9" t="s">
        <v>5</v>
      </c>
      <c r="D36" s="71">
        <v>10</v>
      </c>
      <c r="E36" s="109"/>
      <c r="F36" s="109"/>
      <c r="G36" s="109"/>
      <c r="H36" s="10"/>
      <c r="I36" s="116"/>
      <c r="J36" s="18"/>
      <c r="K36" s="19"/>
    </row>
    <row r="37" spans="1:11" s="20" customFormat="1" ht="15.75">
      <c r="A37" s="9">
        <v>33</v>
      </c>
      <c r="B37" s="56" t="s">
        <v>88</v>
      </c>
      <c r="C37" s="12" t="s">
        <v>5</v>
      </c>
      <c r="D37" s="9">
        <v>45</v>
      </c>
      <c r="E37" s="7"/>
      <c r="F37" s="109"/>
      <c r="G37" s="109"/>
      <c r="H37" s="7"/>
      <c r="I37" s="110"/>
      <c r="J37" s="18"/>
      <c r="K37" s="19"/>
    </row>
    <row r="38" spans="1:11" s="20" customFormat="1" ht="15.75">
      <c r="A38" s="48">
        <v>34</v>
      </c>
      <c r="B38" s="56" t="s">
        <v>89</v>
      </c>
      <c r="C38" s="12" t="s">
        <v>5</v>
      </c>
      <c r="D38" s="31">
        <v>20</v>
      </c>
      <c r="E38" s="58"/>
      <c r="F38" s="109"/>
      <c r="G38" s="109"/>
      <c r="H38" s="7"/>
      <c r="I38" s="110"/>
      <c r="J38" s="18"/>
      <c r="K38" s="19"/>
    </row>
    <row r="39" spans="1:11" s="20" customFormat="1" ht="15.75">
      <c r="A39" s="9">
        <v>35</v>
      </c>
      <c r="B39" s="56" t="s">
        <v>90</v>
      </c>
      <c r="C39" s="12" t="s">
        <v>5</v>
      </c>
      <c r="D39" s="31">
        <v>20</v>
      </c>
      <c r="E39" s="58"/>
      <c r="F39" s="109"/>
      <c r="G39" s="109"/>
      <c r="H39" s="7"/>
      <c r="I39" s="110"/>
      <c r="J39" s="18"/>
      <c r="K39" s="19"/>
    </row>
    <row r="40" spans="1:11" s="20" customFormat="1" ht="31.5">
      <c r="A40" s="48">
        <v>36</v>
      </c>
      <c r="B40" s="56" t="s">
        <v>91</v>
      </c>
      <c r="C40" s="115" t="s">
        <v>5</v>
      </c>
      <c r="D40" s="31">
        <v>10</v>
      </c>
      <c r="E40" s="58"/>
      <c r="F40" s="109"/>
      <c r="G40" s="109"/>
      <c r="H40" s="7"/>
      <c r="I40" s="110"/>
      <c r="J40" s="18"/>
      <c r="K40" s="19"/>
    </row>
    <row r="41" spans="1:11" s="20" customFormat="1" ht="31.5">
      <c r="A41" s="9">
        <v>37</v>
      </c>
      <c r="B41" s="56" t="s">
        <v>92</v>
      </c>
      <c r="C41" s="115" t="s">
        <v>5</v>
      </c>
      <c r="D41" s="31">
        <v>80</v>
      </c>
      <c r="E41" s="58"/>
      <c r="F41" s="109"/>
      <c r="G41" s="109"/>
      <c r="H41" s="7"/>
      <c r="I41" s="110"/>
      <c r="J41" s="18"/>
      <c r="K41" s="19"/>
    </row>
    <row r="42" spans="1:11" s="20" customFormat="1" ht="15.75">
      <c r="A42" s="48">
        <v>38</v>
      </c>
      <c r="B42" s="56" t="s">
        <v>93</v>
      </c>
      <c r="C42" s="12" t="s">
        <v>5</v>
      </c>
      <c r="D42" s="31">
        <v>10</v>
      </c>
      <c r="E42" s="117"/>
      <c r="F42" s="118"/>
      <c r="G42" s="118"/>
      <c r="H42" s="119"/>
      <c r="I42" s="113"/>
      <c r="J42" s="18"/>
      <c r="K42" s="19"/>
    </row>
    <row r="43" spans="1:11" s="20" customFormat="1" ht="31.5">
      <c r="A43" s="9">
        <v>39</v>
      </c>
      <c r="B43" s="56" t="s">
        <v>94</v>
      </c>
      <c r="C43" s="9" t="s">
        <v>95</v>
      </c>
      <c r="D43" s="9">
        <v>90</v>
      </c>
      <c r="E43" s="7"/>
      <c r="F43" s="109"/>
      <c r="G43" s="109"/>
      <c r="H43" s="7"/>
      <c r="I43" s="110"/>
      <c r="J43" s="18"/>
      <c r="K43" s="19"/>
    </row>
    <row r="44" spans="1:9" ht="47.25">
      <c r="A44" s="48">
        <v>40</v>
      </c>
      <c r="B44" s="56" t="s">
        <v>96</v>
      </c>
      <c r="C44" s="12" t="s">
        <v>5</v>
      </c>
      <c r="D44" s="9">
        <v>5</v>
      </c>
      <c r="E44" s="7"/>
      <c r="F44" s="109"/>
      <c r="G44" s="109"/>
      <c r="H44" s="7"/>
      <c r="I44" s="110"/>
    </row>
    <row r="45" spans="1:12" s="20" customFormat="1" ht="31.5">
      <c r="A45" s="9">
        <v>41</v>
      </c>
      <c r="B45" s="56" t="s">
        <v>97</v>
      </c>
      <c r="C45" s="12" t="s">
        <v>5</v>
      </c>
      <c r="D45" s="31">
        <v>10</v>
      </c>
      <c r="E45" s="58"/>
      <c r="F45" s="109"/>
      <c r="G45" s="109"/>
      <c r="H45" s="7"/>
      <c r="I45" s="113"/>
      <c r="J45" s="18"/>
      <c r="K45" s="19"/>
      <c r="L45" s="19"/>
    </row>
    <row r="46" spans="1:12" s="20" customFormat="1" ht="15.75">
      <c r="A46" s="48">
        <v>42</v>
      </c>
      <c r="B46" s="59" t="s">
        <v>107</v>
      </c>
      <c r="C46" s="9" t="s">
        <v>5</v>
      </c>
      <c r="D46" s="71">
        <v>4</v>
      </c>
      <c r="E46" s="8"/>
      <c r="F46" s="8"/>
      <c r="G46" s="8"/>
      <c r="H46" s="10"/>
      <c r="I46" s="113"/>
      <c r="J46" s="18"/>
      <c r="K46" s="19"/>
      <c r="L46" s="19"/>
    </row>
    <row r="47" spans="1:12" s="20" customFormat="1" ht="15.75">
      <c r="A47" s="9">
        <v>43</v>
      </c>
      <c r="B47" s="59" t="s">
        <v>106</v>
      </c>
      <c r="C47" s="9" t="s">
        <v>5</v>
      </c>
      <c r="D47" s="71">
        <v>15</v>
      </c>
      <c r="E47" s="8"/>
      <c r="F47" s="8"/>
      <c r="G47" s="8"/>
      <c r="H47" s="10"/>
      <c r="I47" s="113"/>
      <c r="J47" s="18"/>
      <c r="K47" s="19"/>
      <c r="L47" s="19"/>
    </row>
    <row r="48" spans="1:12" s="20" customFormat="1" ht="15.75">
      <c r="A48" s="48">
        <v>44</v>
      </c>
      <c r="B48" s="59" t="s">
        <v>105</v>
      </c>
      <c r="C48" s="9" t="s">
        <v>5</v>
      </c>
      <c r="D48" s="158">
        <v>2</v>
      </c>
      <c r="E48" s="144"/>
      <c r="F48" s="8"/>
      <c r="G48" s="8"/>
      <c r="H48" s="10"/>
      <c r="I48" s="113"/>
      <c r="J48" s="18"/>
      <c r="K48" s="19"/>
      <c r="L48" s="19"/>
    </row>
    <row r="49" spans="1:12" s="20" customFormat="1" ht="15.75">
      <c r="A49" s="9">
        <v>45</v>
      </c>
      <c r="B49" s="56" t="s">
        <v>108</v>
      </c>
      <c r="C49" s="9" t="s">
        <v>5</v>
      </c>
      <c r="D49" s="9">
        <v>2</v>
      </c>
      <c r="E49" s="125"/>
      <c r="F49" s="8"/>
      <c r="G49" s="8"/>
      <c r="H49" s="10"/>
      <c r="I49" s="113"/>
      <c r="J49" s="18"/>
      <c r="K49" s="19"/>
      <c r="L49" s="19"/>
    </row>
    <row r="50" spans="1:12" s="20" customFormat="1" ht="15.75">
      <c r="A50" s="48">
        <v>46</v>
      </c>
      <c r="B50" s="59" t="s">
        <v>98</v>
      </c>
      <c r="C50" s="9" t="s">
        <v>5</v>
      </c>
      <c r="D50" s="71">
        <v>10</v>
      </c>
      <c r="E50" s="8"/>
      <c r="F50" s="8"/>
      <c r="G50" s="8"/>
      <c r="H50" s="46"/>
      <c r="I50" s="113"/>
      <c r="J50" s="19"/>
      <c r="K50" s="19"/>
      <c r="L50" s="19"/>
    </row>
    <row r="51" spans="1:9" ht="31.5">
      <c r="A51" s="9">
        <v>47</v>
      </c>
      <c r="B51" s="56" t="s">
        <v>99</v>
      </c>
      <c r="C51" s="12" t="s">
        <v>5</v>
      </c>
      <c r="D51" s="9">
        <v>40</v>
      </c>
      <c r="E51" s="7"/>
      <c r="F51" s="109"/>
      <c r="G51" s="109"/>
      <c r="H51" s="7"/>
      <c r="I51" s="110"/>
    </row>
    <row r="52" spans="1:9" ht="15.75">
      <c r="A52" s="48">
        <v>48</v>
      </c>
      <c r="B52" s="159" t="s">
        <v>100</v>
      </c>
      <c r="C52" s="61" t="s">
        <v>5</v>
      </c>
      <c r="D52" s="31">
        <v>50</v>
      </c>
      <c r="E52" s="58"/>
      <c r="F52" s="122"/>
      <c r="G52" s="122"/>
      <c r="H52" s="58"/>
      <c r="I52" s="145"/>
    </row>
    <row r="53" spans="1:9" ht="31.5">
      <c r="A53" s="9">
        <v>49</v>
      </c>
      <c r="B53" s="56" t="s">
        <v>101</v>
      </c>
      <c r="C53" s="12" t="s">
        <v>5</v>
      </c>
      <c r="D53" s="9">
        <v>10</v>
      </c>
      <c r="E53" s="7"/>
      <c r="F53" s="109"/>
      <c r="G53" s="109"/>
      <c r="H53" s="7"/>
      <c r="I53" s="110"/>
    </row>
    <row r="54" spans="1:9" ht="15.75">
      <c r="A54" s="48">
        <v>50</v>
      </c>
      <c r="B54" s="59" t="s">
        <v>109</v>
      </c>
      <c r="C54" s="12" t="s">
        <v>5</v>
      </c>
      <c r="D54" s="71">
        <v>60</v>
      </c>
      <c r="E54" s="126"/>
      <c r="F54" s="8"/>
      <c r="G54" s="8"/>
      <c r="H54" s="10"/>
      <c r="I54" s="127"/>
    </row>
    <row r="55" spans="1:9" ht="15.75">
      <c r="A55" s="9">
        <v>51</v>
      </c>
      <c r="B55" s="59" t="s">
        <v>110</v>
      </c>
      <c r="C55" s="12" t="s">
        <v>5</v>
      </c>
      <c r="D55" s="71">
        <v>10</v>
      </c>
      <c r="E55" s="126"/>
      <c r="F55" s="8"/>
      <c r="G55" s="8"/>
      <c r="H55" s="28"/>
      <c r="I55" s="127"/>
    </row>
    <row r="56" spans="1:9" ht="31.5">
      <c r="A56" s="48">
        <v>52</v>
      </c>
      <c r="B56" s="59" t="s">
        <v>134</v>
      </c>
      <c r="C56" s="12" t="s">
        <v>5</v>
      </c>
      <c r="D56" s="71">
        <v>5</v>
      </c>
      <c r="E56" s="126"/>
      <c r="F56" s="8"/>
      <c r="G56" s="8"/>
      <c r="H56" s="28"/>
      <c r="I56" s="113"/>
    </row>
    <row r="57" spans="1:9" ht="31.5">
      <c r="A57" s="9">
        <v>53</v>
      </c>
      <c r="B57" s="56" t="s">
        <v>102</v>
      </c>
      <c r="C57" s="12" t="s">
        <v>103</v>
      </c>
      <c r="D57" s="9">
        <v>25</v>
      </c>
      <c r="E57" s="7"/>
      <c r="F57" s="109"/>
      <c r="G57" s="109"/>
      <c r="H57" s="7"/>
      <c r="I57" s="110"/>
    </row>
    <row r="58" spans="1:9" ht="31.5">
      <c r="A58" s="48">
        <v>54</v>
      </c>
      <c r="B58" s="56" t="s">
        <v>104</v>
      </c>
      <c r="C58" s="143" t="s">
        <v>103</v>
      </c>
      <c r="D58" s="9">
        <v>10</v>
      </c>
      <c r="E58" s="7"/>
      <c r="F58" s="109"/>
      <c r="G58" s="109"/>
      <c r="H58" s="7"/>
      <c r="I58" s="120"/>
    </row>
    <row r="59" spans="1:9" s="128" customFormat="1" ht="78.75">
      <c r="A59" s="9">
        <v>55</v>
      </c>
      <c r="B59" s="56" t="s">
        <v>142</v>
      </c>
      <c r="C59" s="12" t="s">
        <v>8</v>
      </c>
      <c r="D59" s="9">
        <v>5</v>
      </c>
      <c r="E59" s="7"/>
      <c r="F59" s="109"/>
      <c r="G59" s="109"/>
      <c r="H59" s="28"/>
      <c r="I59" s="121"/>
    </row>
    <row r="60" spans="1:9" s="128" customFormat="1" ht="47.25">
      <c r="A60" s="48">
        <v>56</v>
      </c>
      <c r="B60" s="56" t="s">
        <v>143</v>
      </c>
      <c r="C60" s="12" t="s">
        <v>5</v>
      </c>
      <c r="D60" s="9">
        <v>15</v>
      </c>
      <c r="E60" s="7"/>
      <c r="F60" s="109"/>
      <c r="G60" s="109"/>
      <c r="H60" s="28"/>
      <c r="I60" s="146"/>
    </row>
    <row r="61" spans="1:9" ht="47.25">
      <c r="A61" s="9">
        <v>57</v>
      </c>
      <c r="B61" s="160" t="s">
        <v>111</v>
      </c>
      <c r="C61" s="9" t="s">
        <v>7</v>
      </c>
      <c r="D61" s="161">
        <v>5</v>
      </c>
      <c r="E61" s="129"/>
      <c r="F61" s="8"/>
      <c r="G61" s="8"/>
      <c r="H61" s="123"/>
      <c r="I61" s="113"/>
    </row>
    <row r="62" spans="1:9" ht="19.5" customHeight="1">
      <c r="A62" s="168" t="s">
        <v>112</v>
      </c>
      <c r="B62" s="169"/>
      <c r="C62" s="169"/>
      <c r="D62" s="169"/>
      <c r="E62" s="170"/>
      <c r="F62" s="49">
        <f>SUM(F5:F61)</f>
        <v>0</v>
      </c>
      <c r="G62" s="49">
        <f>SUM(G5:G61)</f>
        <v>0</v>
      </c>
      <c r="H62" s="50"/>
      <c r="I62" s="11"/>
    </row>
    <row r="63" spans="1:9" s="51" customFormat="1" ht="18.75">
      <c r="A63" s="93"/>
      <c r="B63" s="131"/>
      <c r="C63" s="131"/>
      <c r="D63" s="131"/>
      <c r="E63" s="131"/>
      <c r="F63" s="131"/>
      <c r="G63" s="132"/>
      <c r="H63" s="130"/>
      <c r="I63" s="133"/>
    </row>
  </sheetData>
  <sheetProtection/>
  <mergeCells count="2">
    <mergeCell ref="A62:E62"/>
    <mergeCell ref="A2:H2"/>
  </mergeCells>
  <printOptions horizontalCentered="1" vertic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6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6.25390625" style="0" customWidth="1"/>
    <col min="2" max="2" width="58.75390625" style="0" customWidth="1"/>
    <col min="3" max="3" width="7.00390625" style="0" customWidth="1"/>
    <col min="4" max="4" width="13.625" style="0" customWidth="1"/>
    <col min="5" max="5" width="11.875" style="0" customWidth="1"/>
    <col min="6" max="6" width="14.75390625" style="0" customWidth="1"/>
    <col min="7" max="7" width="15.25390625" style="0" customWidth="1"/>
    <col min="8" max="8" width="17.125" style="0" customWidth="1"/>
    <col min="9" max="9" width="16.25390625" style="0" customWidth="1"/>
    <col min="10" max="10" width="18.875" style="0" hidden="1" customWidth="1"/>
    <col min="11" max="11" width="18.75390625" style="0" hidden="1" customWidth="1"/>
    <col min="12" max="13" width="11.125" style="0" bestFit="1" customWidth="1"/>
  </cols>
  <sheetData>
    <row r="3" ht="14.25">
      <c r="I3" s="4" t="s">
        <v>14</v>
      </c>
    </row>
    <row r="5" spans="1:9" ht="18.75" customHeight="1">
      <c r="A5" s="174" t="s">
        <v>147</v>
      </c>
      <c r="B5" s="175"/>
      <c r="C5" s="175"/>
      <c r="D5" s="175"/>
      <c r="E5" s="175"/>
      <c r="F5" s="175"/>
      <c r="G5" s="175"/>
      <c r="H5" s="175"/>
      <c r="I5" s="175"/>
    </row>
    <row r="6" ht="13.5" thickBot="1"/>
    <row r="7" spans="1:11" ht="48.75" thickBot="1" thickTop="1">
      <c r="A7" s="1" t="s">
        <v>0</v>
      </c>
      <c r="B7" s="1" t="s">
        <v>1</v>
      </c>
      <c r="C7" s="1" t="s">
        <v>2</v>
      </c>
      <c r="D7" s="1" t="s">
        <v>60</v>
      </c>
      <c r="E7" s="1" t="s">
        <v>3</v>
      </c>
      <c r="F7" s="1" t="s">
        <v>15</v>
      </c>
      <c r="G7" s="1" t="s">
        <v>4</v>
      </c>
      <c r="H7" s="1" t="s">
        <v>16</v>
      </c>
      <c r="I7" s="1" t="s">
        <v>12</v>
      </c>
      <c r="J7" s="3" t="s">
        <v>9</v>
      </c>
      <c r="K7" s="2" t="s">
        <v>10</v>
      </c>
    </row>
    <row r="8" spans="1:9" s="6" customFormat="1" ht="48" thickTop="1">
      <c r="A8" s="48">
        <v>1</v>
      </c>
      <c r="B8" s="82" t="s">
        <v>64</v>
      </c>
      <c r="C8" s="13" t="s">
        <v>5</v>
      </c>
      <c r="D8" s="36">
        <v>8</v>
      </c>
      <c r="E8" s="77"/>
      <c r="F8" s="155"/>
      <c r="G8" s="78"/>
      <c r="H8" s="87"/>
      <c r="I8" s="67"/>
    </row>
    <row r="9" spans="1:9" s="6" customFormat="1" ht="31.5">
      <c r="A9" s="48">
        <v>2</v>
      </c>
      <c r="B9" s="82" t="s">
        <v>62</v>
      </c>
      <c r="C9" s="13" t="s">
        <v>5</v>
      </c>
      <c r="D9" s="36">
        <v>8</v>
      </c>
      <c r="E9" s="77"/>
      <c r="F9" s="155"/>
      <c r="G9" s="78"/>
      <c r="H9" s="46"/>
      <c r="I9" s="67"/>
    </row>
    <row r="10" spans="1:9" s="6" customFormat="1" ht="31.5">
      <c r="A10" s="48">
        <v>3</v>
      </c>
      <c r="B10" s="82" t="s">
        <v>63</v>
      </c>
      <c r="C10" s="13" t="s">
        <v>5</v>
      </c>
      <c r="D10" s="36">
        <v>8</v>
      </c>
      <c r="E10" s="77"/>
      <c r="F10" s="155"/>
      <c r="G10" s="78"/>
      <c r="H10" s="46"/>
      <c r="I10" s="67"/>
    </row>
    <row r="11" spans="1:9" s="6" customFormat="1" ht="94.5">
      <c r="A11" s="48">
        <v>4</v>
      </c>
      <c r="B11" s="82" t="s">
        <v>65</v>
      </c>
      <c r="C11" s="13" t="s">
        <v>5</v>
      </c>
      <c r="D11" s="36">
        <v>30</v>
      </c>
      <c r="E11" s="77"/>
      <c r="F11" s="155"/>
      <c r="G11" s="78"/>
      <c r="H11" s="46"/>
      <c r="I11" s="67"/>
    </row>
    <row r="12" spans="1:9" s="6" customFormat="1" ht="126">
      <c r="A12" s="48">
        <v>5</v>
      </c>
      <c r="B12" s="82" t="s">
        <v>66</v>
      </c>
      <c r="C12" s="13" t="s">
        <v>5</v>
      </c>
      <c r="D12" s="36">
        <v>2</v>
      </c>
      <c r="E12" s="77"/>
      <c r="F12" s="155"/>
      <c r="G12" s="78"/>
      <c r="H12" s="46"/>
      <c r="I12" s="67"/>
    </row>
    <row r="13" spans="1:9" s="6" customFormat="1" ht="78.75">
      <c r="A13" s="48">
        <v>6</v>
      </c>
      <c r="B13" s="82" t="s">
        <v>18</v>
      </c>
      <c r="C13" s="13" t="s">
        <v>5</v>
      </c>
      <c r="D13" s="36">
        <v>20</v>
      </c>
      <c r="E13" s="77"/>
      <c r="F13" s="155"/>
      <c r="G13" s="78"/>
      <c r="H13" s="46"/>
      <c r="I13" s="67"/>
    </row>
    <row r="14" spans="1:9" s="6" customFormat="1" ht="63">
      <c r="A14" s="48">
        <v>7</v>
      </c>
      <c r="B14" s="82" t="s">
        <v>67</v>
      </c>
      <c r="C14" s="13" t="s">
        <v>5</v>
      </c>
      <c r="D14" s="36">
        <v>2</v>
      </c>
      <c r="E14" s="77"/>
      <c r="F14" s="155"/>
      <c r="G14" s="78"/>
      <c r="H14" s="46"/>
      <c r="I14" s="67"/>
    </row>
    <row r="15" spans="1:9" s="6" customFormat="1" ht="141.75">
      <c r="A15" s="48">
        <v>8</v>
      </c>
      <c r="B15" s="82" t="s">
        <v>19</v>
      </c>
      <c r="C15" s="13" t="s">
        <v>5</v>
      </c>
      <c r="D15" s="36">
        <v>40</v>
      </c>
      <c r="E15" s="77"/>
      <c r="F15" s="155"/>
      <c r="G15" s="78"/>
      <c r="H15" s="46"/>
      <c r="I15" s="67"/>
    </row>
    <row r="16" spans="1:9" s="6" customFormat="1" ht="63">
      <c r="A16" s="48">
        <v>9</v>
      </c>
      <c r="B16" s="82" t="s">
        <v>20</v>
      </c>
      <c r="C16" s="13" t="s">
        <v>5</v>
      </c>
      <c r="D16" s="36">
        <v>40</v>
      </c>
      <c r="E16" s="77"/>
      <c r="F16" s="156"/>
      <c r="G16" s="77"/>
      <c r="H16" s="46"/>
      <c r="I16" s="67"/>
    </row>
    <row r="17" spans="1:9" s="6" customFormat="1" ht="63">
      <c r="A17" s="48">
        <v>10</v>
      </c>
      <c r="B17" s="82" t="s">
        <v>21</v>
      </c>
      <c r="C17" s="13" t="s">
        <v>5</v>
      </c>
      <c r="D17" s="36">
        <v>6</v>
      </c>
      <c r="E17" s="77"/>
      <c r="F17" s="155"/>
      <c r="G17" s="78"/>
      <c r="H17" s="46"/>
      <c r="I17" s="67"/>
    </row>
    <row r="18" spans="1:9" s="6" customFormat="1" ht="31.5">
      <c r="A18" s="48">
        <v>11</v>
      </c>
      <c r="B18" s="82" t="s">
        <v>22</v>
      </c>
      <c r="C18" s="23" t="s">
        <v>5</v>
      </c>
      <c r="D18" s="36">
        <v>2</v>
      </c>
      <c r="E18" s="79"/>
      <c r="F18" s="155"/>
      <c r="G18" s="78"/>
      <c r="H18" s="46"/>
      <c r="I18" s="67"/>
    </row>
    <row r="19" spans="1:9" s="6" customFormat="1" ht="31.5">
      <c r="A19" s="48">
        <v>12</v>
      </c>
      <c r="B19" s="83" t="s">
        <v>23</v>
      </c>
      <c r="C19" s="29" t="s">
        <v>5</v>
      </c>
      <c r="D19" s="34">
        <v>2</v>
      </c>
      <c r="E19" s="80"/>
      <c r="F19" s="155"/>
      <c r="G19" s="78"/>
      <c r="H19" s="46"/>
      <c r="I19" s="67"/>
    </row>
    <row r="20" spans="1:9" s="6" customFormat="1" ht="47.25">
      <c r="A20" s="48">
        <v>13</v>
      </c>
      <c r="B20" s="83" t="s">
        <v>24</v>
      </c>
      <c r="C20" s="33" t="s">
        <v>5</v>
      </c>
      <c r="D20" s="34">
        <v>2</v>
      </c>
      <c r="E20" s="78"/>
      <c r="F20" s="155"/>
      <c r="G20" s="78"/>
      <c r="H20" s="46"/>
      <c r="I20" s="67"/>
    </row>
    <row r="21" spans="1:9" s="6" customFormat="1" ht="63">
      <c r="A21" s="48">
        <v>14</v>
      </c>
      <c r="B21" s="84" t="s">
        <v>25</v>
      </c>
      <c r="C21" s="47" t="s">
        <v>5</v>
      </c>
      <c r="D21" s="35">
        <v>12</v>
      </c>
      <c r="E21" s="80"/>
      <c r="F21" s="155"/>
      <c r="G21" s="78"/>
      <c r="H21" s="46"/>
      <c r="I21" s="67"/>
    </row>
    <row r="22" spans="1:9" s="6" customFormat="1" ht="63">
      <c r="A22" s="48">
        <v>15</v>
      </c>
      <c r="B22" s="82" t="s">
        <v>26</v>
      </c>
      <c r="C22" s="23" t="s">
        <v>5</v>
      </c>
      <c r="D22" s="36">
        <v>3</v>
      </c>
      <c r="E22" s="79"/>
      <c r="F22" s="155"/>
      <c r="G22" s="78"/>
      <c r="H22" s="46"/>
      <c r="I22" s="67"/>
    </row>
    <row r="23" spans="1:9" s="6" customFormat="1" ht="78.75">
      <c r="A23" s="48">
        <v>16</v>
      </c>
      <c r="B23" s="82" t="s">
        <v>27</v>
      </c>
      <c r="C23" s="23" t="s">
        <v>5</v>
      </c>
      <c r="D23" s="36">
        <v>22</v>
      </c>
      <c r="E23" s="79"/>
      <c r="F23" s="156"/>
      <c r="G23" s="78"/>
      <c r="H23" s="46"/>
      <c r="I23" s="67"/>
    </row>
    <row r="24" spans="1:9" s="6" customFormat="1" ht="78.75">
      <c r="A24" s="48">
        <v>17</v>
      </c>
      <c r="B24" s="82" t="s">
        <v>28</v>
      </c>
      <c r="C24" s="23" t="s">
        <v>5</v>
      </c>
      <c r="D24" s="35">
        <v>6</v>
      </c>
      <c r="E24" s="79"/>
      <c r="F24" s="156"/>
      <c r="G24" s="77"/>
      <c r="H24" s="46"/>
      <c r="I24" s="67"/>
    </row>
    <row r="25" spans="1:9" s="6" customFormat="1" ht="47.25">
      <c r="A25" s="48">
        <v>18</v>
      </c>
      <c r="B25" s="82" t="s">
        <v>45</v>
      </c>
      <c r="C25" s="13" t="s">
        <v>5</v>
      </c>
      <c r="D25" s="36">
        <v>8</v>
      </c>
      <c r="E25" s="77"/>
      <c r="F25" s="155"/>
      <c r="G25" s="78"/>
      <c r="H25" s="46"/>
      <c r="I25" s="67"/>
    </row>
    <row r="26" spans="1:9" s="6" customFormat="1" ht="63">
      <c r="A26" s="48">
        <v>19</v>
      </c>
      <c r="B26" s="82" t="s">
        <v>61</v>
      </c>
      <c r="C26" s="13" t="s">
        <v>5</v>
      </c>
      <c r="D26" s="36">
        <v>2</v>
      </c>
      <c r="E26" s="77"/>
      <c r="F26" s="156"/>
      <c r="G26" s="77"/>
      <c r="H26" s="46"/>
      <c r="I26" s="67"/>
    </row>
    <row r="27" spans="1:9" s="6" customFormat="1" ht="63">
      <c r="A27" s="48">
        <v>20</v>
      </c>
      <c r="B27" s="82" t="s">
        <v>68</v>
      </c>
      <c r="C27" s="23" t="s">
        <v>5</v>
      </c>
      <c r="D27" s="36">
        <v>10</v>
      </c>
      <c r="E27" s="79"/>
      <c r="F27" s="155"/>
      <c r="G27" s="78"/>
      <c r="H27" s="46"/>
      <c r="I27" s="67"/>
    </row>
    <row r="28" spans="1:9" s="6" customFormat="1" ht="47.25">
      <c r="A28" s="48">
        <v>21</v>
      </c>
      <c r="B28" s="82" t="s">
        <v>69</v>
      </c>
      <c r="C28" s="13" t="s">
        <v>5</v>
      </c>
      <c r="D28" s="36">
        <v>2</v>
      </c>
      <c r="E28" s="77"/>
      <c r="F28" s="155"/>
      <c r="G28" s="78"/>
      <c r="H28" s="46"/>
      <c r="I28" s="67"/>
    </row>
    <row r="29" spans="1:13" s="6" customFormat="1" ht="63">
      <c r="A29" s="48">
        <v>22</v>
      </c>
      <c r="B29" s="82" t="s">
        <v>29</v>
      </c>
      <c r="C29" s="23" t="s">
        <v>5</v>
      </c>
      <c r="D29" s="36">
        <v>10</v>
      </c>
      <c r="E29" s="79"/>
      <c r="F29" s="156"/>
      <c r="G29" s="77"/>
      <c r="H29" s="46"/>
      <c r="I29" s="67"/>
      <c r="L29" s="153"/>
      <c r="M29" s="150"/>
    </row>
    <row r="30" spans="1:13" s="6" customFormat="1" ht="63">
      <c r="A30" s="48">
        <v>23</v>
      </c>
      <c r="B30" s="82" t="s">
        <v>30</v>
      </c>
      <c r="C30" s="23" t="s">
        <v>5</v>
      </c>
      <c r="D30" s="36">
        <v>10</v>
      </c>
      <c r="E30" s="79"/>
      <c r="F30" s="155"/>
      <c r="G30" s="78"/>
      <c r="H30" s="46"/>
      <c r="I30" s="67"/>
      <c r="L30" s="154"/>
      <c r="M30" s="151"/>
    </row>
    <row r="31" spans="1:13" s="6" customFormat="1" ht="31.5">
      <c r="A31" s="48">
        <v>24</v>
      </c>
      <c r="B31" s="85" t="s">
        <v>33</v>
      </c>
      <c r="C31" s="13" t="s">
        <v>7</v>
      </c>
      <c r="D31" s="14">
        <v>10</v>
      </c>
      <c r="E31" s="77"/>
      <c r="F31" s="155"/>
      <c r="G31" s="78"/>
      <c r="H31" s="46"/>
      <c r="I31" s="67"/>
      <c r="L31" s="153"/>
      <c r="M31" s="152"/>
    </row>
    <row r="32" spans="1:13" s="6" customFormat="1" ht="31.5">
      <c r="A32" s="48">
        <v>25</v>
      </c>
      <c r="B32" s="85" t="s">
        <v>46</v>
      </c>
      <c r="C32" s="13" t="s">
        <v>5</v>
      </c>
      <c r="D32" s="14">
        <v>2</v>
      </c>
      <c r="E32" s="77"/>
      <c r="F32" s="155"/>
      <c r="G32" s="78"/>
      <c r="H32" s="46"/>
      <c r="I32" s="67"/>
      <c r="L32" s="154"/>
      <c r="M32" s="151"/>
    </row>
    <row r="33" spans="1:13" s="6" customFormat="1" ht="15.75">
      <c r="A33" s="48">
        <v>26</v>
      </c>
      <c r="B33" s="85" t="s">
        <v>32</v>
      </c>
      <c r="C33" s="13" t="s">
        <v>7</v>
      </c>
      <c r="D33" s="14">
        <v>2</v>
      </c>
      <c r="E33" s="77"/>
      <c r="F33" s="155"/>
      <c r="G33" s="78"/>
      <c r="H33" s="46"/>
      <c r="I33" s="67"/>
      <c r="M33" s="91"/>
    </row>
    <row r="34" spans="1:13" s="6" customFormat="1" ht="94.5">
      <c r="A34" s="48">
        <v>27</v>
      </c>
      <c r="B34" s="86" t="s">
        <v>31</v>
      </c>
      <c r="C34" s="32" t="s">
        <v>5</v>
      </c>
      <c r="D34" s="36">
        <v>5</v>
      </c>
      <c r="E34" s="81"/>
      <c r="F34" s="155"/>
      <c r="G34" s="78"/>
      <c r="H34" s="46"/>
      <c r="I34" s="67"/>
      <c r="J34" s="30">
        <f>G32+G33+G34+G26</f>
        <v>0</v>
      </c>
      <c r="M34" s="91"/>
    </row>
    <row r="35" spans="1:13" s="51" customFormat="1" ht="15.75">
      <c r="A35" s="171" t="s">
        <v>131</v>
      </c>
      <c r="B35" s="172"/>
      <c r="C35" s="172"/>
      <c r="D35" s="172"/>
      <c r="E35" s="173"/>
      <c r="F35" s="89">
        <f>SUM(F8:F34)</f>
        <v>0</v>
      </c>
      <c r="G35" s="90">
        <f>SUM(G8:G34)</f>
        <v>0</v>
      </c>
      <c r="H35" s="52"/>
      <c r="I35" s="53"/>
      <c r="L35" s="92"/>
      <c r="M35" s="92"/>
    </row>
    <row r="36" ht="12.75">
      <c r="L36" s="88"/>
    </row>
  </sheetData>
  <sheetProtection/>
  <mergeCells count="2">
    <mergeCell ref="A35:E35"/>
    <mergeCell ref="A5:I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2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6.25390625" style="0" customWidth="1"/>
    <col min="2" max="2" width="51.00390625" style="0" customWidth="1"/>
    <col min="3" max="3" width="7.375" style="0" customWidth="1"/>
    <col min="5" max="5" width="15.625" style="0" customWidth="1"/>
    <col min="6" max="6" width="14.125" style="0" customWidth="1"/>
    <col min="7" max="7" width="14.00390625" style="0" customWidth="1"/>
    <col min="8" max="8" width="16.125" style="0" customWidth="1"/>
  </cols>
  <sheetData>
    <row r="1" ht="12.75">
      <c r="H1" t="s">
        <v>51</v>
      </c>
    </row>
    <row r="2" spans="1:8" s="5" customFormat="1" ht="15.75">
      <c r="A2" s="176" t="s">
        <v>132</v>
      </c>
      <c r="B2" s="177"/>
      <c r="C2" s="177"/>
      <c r="D2" s="177"/>
      <c r="E2" s="177"/>
      <c r="F2" s="177"/>
      <c r="G2" s="177"/>
      <c r="H2" s="177"/>
    </row>
    <row r="3" spans="1:8" s="5" customFormat="1" ht="13.5" thickBot="1">
      <c r="A3" s="37"/>
      <c r="B3" s="37"/>
      <c r="C3" s="37"/>
      <c r="D3" s="37"/>
      <c r="E3" s="37"/>
      <c r="F3" s="37"/>
      <c r="G3" s="37"/>
      <c r="H3" s="37"/>
    </row>
    <row r="4" spans="1:8" s="41" customFormat="1" ht="27" thickBot="1" thickTop="1">
      <c r="A4" s="38" t="s">
        <v>0</v>
      </c>
      <c r="B4" s="39" t="s">
        <v>35</v>
      </c>
      <c r="C4" s="39" t="s">
        <v>36</v>
      </c>
      <c r="D4" s="39" t="s">
        <v>41</v>
      </c>
      <c r="E4" s="39" t="s">
        <v>37</v>
      </c>
      <c r="F4" s="39" t="s">
        <v>15</v>
      </c>
      <c r="G4" s="39" t="s">
        <v>38</v>
      </c>
      <c r="H4" s="40" t="s">
        <v>39</v>
      </c>
    </row>
    <row r="5" spans="1:8" s="5" customFormat="1" ht="138.75" thickBot="1" thickTop="1">
      <c r="A5" s="42">
        <v>1</v>
      </c>
      <c r="B5" s="164" t="s">
        <v>146</v>
      </c>
      <c r="C5" s="165" t="s">
        <v>5</v>
      </c>
      <c r="D5" s="166">
        <v>1</v>
      </c>
      <c r="E5" s="66"/>
      <c r="F5" s="8"/>
      <c r="G5" s="8"/>
      <c r="H5" s="43"/>
    </row>
    <row r="6" spans="1:8" s="5" customFormat="1" ht="21.75" customHeight="1" thickBot="1">
      <c r="A6" s="178" t="s">
        <v>52</v>
      </c>
      <c r="B6" s="179"/>
      <c r="C6" s="179"/>
      <c r="D6" s="179"/>
      <c r="E6" s="180"/>
      <c r="F6" s="45">
        <f>SUM(F5:F5)</f>
        <v>0</v>
      </c>
      <c r="G6" s="54">
        <f>SUM(G5:G5)</f>
        <v>0</v>
      </c>
      <c r="H6" s="44"/>
    </row>
  </sheetData>
  <sheetProtection/>
  <mergeCells count="2">
    <mergeCell ref="A2:H2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2017-02-09T08:51:11Z</cp:lastPrinted>
  <dcterms:created xsi:type="dcterms:W3CDTF">1997-02-26T13:46:56Z</dcterms:created>
  <dcterms:modified xsi:type="dcterms:W3CDTF">2017-02-09T14:22:18Z</dcterms:modified>
  <cp:category/>
  <cp:version/>
  <cp:contentType/>
  <cp:contentStatus/>
</cp:coreProperties>
</file>